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defaultThemeVersion="124226"/>
  <mc:AlternateContent xmlns:mc="http://schemas.openxmlformats.org/markup-compatibility/2006">
    <mc:Choice Requires="x15">
      <x15ac:absPath xmlns:x15ac="http://schemas.microsoft.com/office/spreadsheetml/2010/11/ac" url="Y:\温暖化対策推進課\創エネ支援チーム\Ｒ６\322地産地消型再エネ・蓄エネ設備導入促進事業\03‗様式\無線障害\"/>
    </mc:Choice>
  </mc:AlternateContent>
  <xr:revisionPtr revIDLastSave="0" documentId="13_ncr:1_{0511313A-8540-45A4-98A0-7E7D2C80B000}" xr6:coauthVersionLast="47" xr6:coauthVersionMax="47" xr10:uidLastSave="{00000000-0000-0000-0000-000000000000}"/>
  <bookViews>
    <workbookView xWindow="-120" yWindow="-120" windowWidth="29040" windowHeight="15840" tabRatio="871" firstSheet="1" activeTab="2" xr2:uid="{00000000-000D-0000-FFFF-FFFF00000000}"/>
  </bookViews>
  <sheets>
    <sheet name="情報集約シート" sheetId="91" state="hidden" r:id="rId1"/>
    <sheet name="記載要領" sheetId="6" r:id="rId2"/>
    <sheet name="第1号" sheetId="109" r:id="rId3"/>
    <sheet name="第1号（設備の概要）" sheetId="7" r:id="rId4"/>
    <sheet name="第1号（基本情報）" sheetId="110" r:id="rId5"/>
    <sheet name="システム系統図（光）最新" sheetId="90" state="hidden" r:id="rId6"/>
    <sheet name="第2号" sheetId="108" r:id="rId7"/>
    <sheet name="共通様式" sheetId="77" r:id="rId8"/>
    <sheet name="第５号様式" sheetId="53" r:id="rId9"/>
    <sheet name="第６号様式" sheetId="54" r:id="rId10"/>
    <sheet name="第７号様式" sheetId="55" r:id="rId11"/>
    <sheet name="第８号様式" sheetId="56" r:id="rId12"/>
    <sheet name="第９号様式" sheetId="58" r:id="rId13"/>
    <sheet name="第10号様式" sheetId="113" r:id="rId14"/>
    <sheet name="第14号様式" sheetId="62" r:id="rId15"/>
  </sheets>
  <definedNames>
    <definedName name="_xlnm.Print_Area" localSheetId="5">'システム系統図（光）最新'!$C$1:$AE$60</definedName>
    <definedName name="_xlnm.Print_Area" localSheetId="1">記載要領!$A$1:$AB$71</definedName>
    <definedName name="_xlnm.Print_Area" localSheetId="7">共通様式!$A$1:$I$49</definedName>
    <definedName name="_xlnm.Print_Area" localSheetId="13">第10号様式!$A$1:$Z$73</definedName>
    <definedName name="_xlnm.Print_Area" localSheetId="14">第14号様式!$B$1:$AA$53</definedName>
    <definedName name="_xlnm.Print_Area" localSheetId="2">第1号!$A$1:$R$33</definedName>
    <definedName name="_xlnm.Print_Area" localSheetId="4">'第1号（基本情報）'!$A$1:$E$55</definedName>
    <definedName name="_xlnm.Print_Area" localSheetId="3">'第1号（設備の概要）'!$A$1:$M$84</definedName>
    <definedName name="_xlnm.Print_Area" localSheetId="6">第2号!$A$1:$Q$37</definedName>
    <definedName name="_xlnm.Print_Area" localSheetId="8">第５号様式!$A$1:$Z$44</definedName>
    <definedName name="_xlnm.Print_Area" localSheetId="9">第６号様式!$A$1:$Z$57</definedName>
    <definedName name="_xlnm.Print_Area" localSheetId="10">第７号様式!$A$1:$Z$41</definedName>
    <definedName name="_xlnm.Print_Area" localSheetId="11">第８号様式!$A$1:$Z$45</definedName>
    <definedName name="_xlnm.Print_Area" localSheetId="12">第９号様式!$A$1:$AA$42</definedName>
    <definedName name="設備" localSheetId="10">#REF!</definedName>
    <definedName name="設備">#REF!</definedName>
    <definedName name="大分類" localSheetId="7">#REF!</definedName>
    <definedName name="大分類" localSheetId="4">#REF!</definedName>
    <definedName name="大分類" localSheetId="6">#REF!</definedName>
    <definedName name="大分類" localSheetId="10">#REF!</definedName>
    <definedName name="大分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108" l="1"/>
  <c r="M17" i="109"/>
  <c r="M18" i="109"/>
  <c r="J18" i="109"/>
  <c r="J16" i="109"/>
  <c r="J17" i="109"/>
  <c r="L15" i="109"/>
  <c r="J15" i="109"/>
  <c r="M12" i="109"/>
  <c r="J12" i="109"/>
  <c r="M11" i="109"/>
  <c r="J11" i="109"/>
  <c r="J10" i="109"/>
  <c r="L9" i="109"/>
  <c r="K31" i="109" s="1"/>
  <c r="J9" i="109"/>
  <c r="K27" i="109" l="1"/>
  <c r="K29" i="109"/>
  <c r="G13" i="77"/>
  <c r="G37" i="77"/>
  <c r="G14" i="77"/>
  <c r="G15" i="77"/>
  <c r="G16" i="77"/>
  <c r="H16" i="77" s="1"/>
  <c r="G17" i="77"/>
  <c r="G18" i="77"/>
  <c r="G19" i="77"/>
  <c r="G20" i="77"/>
  <c r="G21" i="77"/>
  <c r="G22" i="77"/>
  <c r="G23" i="77"/>
  <c r="G24" i="77"/>
  <c r="G25" i="77"/>
  <c r="G26" i="77"/>
  <c r="G27" i="77"/>
  <c r="G28" i="77"/>
  <c r="G29" i="77"/>
  <c r="G30" i="77"/>
  <c r="G31" i="77"/>
  <c r="G32" i="77"/>
  <c r="G33" i="77"/>
  <c r="G34" i="77"/>
  <c r="G35" i="77"/>
  <c r="G36" i="77"/>
  <c r="H37" i="77" l="1"/>
  <c r="H36" i="77"/>
  <c r="H35" i="77"/>
  <c r="H34" i="77"/>
  <c r="H33" i="77"/>
  <c r="H32" i="77"/>
  <c r="H31" i="77"/>
  <c r="H30" i="77"/>
  <c r="H29" i="77"/>
  <c r="H28" i="77"/>
  <c r="H27" i="77"/>
  <c r="H26" i="77"/>
  <c r="H25" i="77"/>
  <c r="H24" i="77"/>
  <c r="H23" i="77"/>
  <c r="H22" i="77"/>
  <c r="H21" i="77"/>
  <c r="H20" i="77"/>
  <c r="H19" i="77"/>
  <c r="H18" i="77"/>
  <c r="H15" i="77"/>
  <c r="H14" i="77"/>
  <c r="H13" i="77"/>
  <c r="H17" i="77"/>
  <c r="C7" i="77"/>
  <c r="D7" i="77" s="1"/>
  <c r="BM18" i="109"/>
  <c r="BJ18" i="109"/>
  <c r="BM17" i="109"/>
  <c r="BJ17" i="109"/>
  <c r="BJ16" i="109"/>
  <c r="BJ15" i="109"/>
  <c r="BM12" i="109"/>
  <c r="BJ12" i="109"/>
  <c r="BM11" i="109"/>
  <c r="BJ11" i="109"/>
  <c r="BJ10" i="109"/>
  <c r="BL9" i="109"/>
  <c r="BJ9" i="109"/>
  <c r="H38" i="77" l="1"/>
  <c r="D45" i="77"/>
  <c r="BF2" i="91" s="1"/>
  <c r="CD3" i="91"/>
  <c r="CB3" i="91"/>
  <c r="CA3" i="91"/>
  <c r="BZ3" i="91"/>
  <c r="BY3" i="91"/>
  <c r="BX3" i="91"/>
  <c r="BW3" i="91"/>
  <c r="BV3" i="91"/>
  <c r="BU3" i="91"/>
  <c r="BT3" i="91"/>
  <c r="BS3" i="91"/>
  <c r="BR3" i="91"/>
  <c r="BQ3" i="91"/>
  <c r="BP3" i="91"/>
  <c r="BO3" i="91"/>
  <c r="BI3" i="91"/>
  <c r="BG3" i="91"/>
  <c r="AX3" i="91"/>
  <c r="AW3" i="91"/>
  <c r="BG6" i="7"/>
  <c r="CC3" i="91"/>
  <c r="BH3" i="91"/>
  <c r="BA3" i="91"/>
  <c r="AZ3" i="91"/>
  <c r="AY3" i="91"/>
  <c r="AV3" i="91"/>
  <c r="AU3" i="91"/>
  <c r="AT3" i="91"/>
  <c r="AS3" i="91"/>
  <c r="AR3" i="91"/>
  <c r="AQ3" i="91"/>
  <c r="AP3" i="91"/>
  <c r="AO3" i="91"/>
  <c r="AN3" i="91"/>
  <c r="AM3" i="91"/>
  <c r="AL3" i="91"/>
  <c r="AK3" i="91"/>
  <c r="AJ3" i="91"/>
  <c r="AI3" i="91"/>
  <c r="AH3" i="91"/>
  <c r="AG3" i="91"/>
  <c r="AF3" i="91"/>
  <c r="AE3" i="91"/>
  <c r="AD3" i="91"/>
  <c r="AC3" i="91"/>
  <c r="AB3" i="91"/>
  <c r="AA3" i="91"/>
  <c r="Z3" i="91"/>
  <c r="Y3" i="91"/>
  <c r="X3" i="91"/>
  <c r="W3" i="91"/>
  <c r="V3" i="91"/>
  <c r="U3" i="91"/>
  <c r="T3" i="91"/>
  <c r="S3" i="91"/>
  <c r="R3" i="91"/>
  <c r="Q3" i="91"/>
  <c r="P3" i="91"/>
  <c r="O3" i="91"/>
  <c r="N3" i="91"/>
  <c r="M3" i="91"/>
  <c r="L3" i="91"/>
  <c r="K3" i="91"/>
  <c r="J3" i="91"/>
  <c r="H3" i="91"/>
  <c r="G3" i="91"/>
  <c r="F3" i="91"/>
  <c r="E3" i="91"/>
  <c r="D3" i="91"/>
  <c r="C3" i="91"/>
  <c r="B3" i="91"/>
  <c r="A3" i="91"/>
  <c r="CD2" i="91"/>
  <c r="CC2" i="91"/>
  <c r="CB2" i="91"/>
  <c r="CA2" i="91"/>
  <c r="BZ2" i="91"/>
  <c r="BY2" i="91"/>
  <c r="BX2" i="91"/>
  <c r="BW2" i="91"/>
  <c r="BV2" i="91"/>
  <c r="BU2" i="91"/>
  <c r="BT2" i="91"/>
  <c r="BS2" i="91"/>
  <c r="BR2" i="91"/>
  <c r="BQ2" i="91"/>
  <c r="BP2" i="91"/>
  <c r="BO2" i="91"/>
  <c r="BN2" i="91"/>
  <c r="BM2" i="91"/>
  <c r="BL2" i="91"/>
  <c r="BK2" i="91"/>
  <c r="BJ2" i="91"/>
  <c r="BI2" i="91"/>
  <c r="BH2" i="91"/>
  <c r="BG2" i="91"/>
  <c r="BE2" i="91"/>
  <c r="BD2" i="91"/>
  <c r="BC2" i="91"/>
  <c r="BB2" i="91"/>
  <c r="BA2" i="91"/>
  <c r="AZ2" i="91"/>
  <c r="AY2" i="91"/>
  <c r="AX2" i="91"/>
  <c r="AW2" i="91"/>
  <c r="AV2" i="91"/>
  <c r="AU2" i="91"/>
  <c r="AT2" i="91"/>
  <c r="AS2" i="91"/>
  <c r="AR2" i="91"/>
  <c r="AQ2" i="91"/>
  <c r="AP2" i="91"/>
  <c r="AO2" i="91"/>
  <c r="AN2" i="91"/>
  <c r="AM2" i="91"/>
  <c r="AL2" i="91"/>
  <c r="AK2" i="91"/>
  <c r="AJ2" i="91"/>
  <c r="AI2" i="91"/>
  <c r="AH2" i="91"/>
  <c r="AG2" i="91"/>
  <c r="AF2" i="91"/>
  <c r="AE2" i="91"/>
  <c r="AD2" i="91"/>
  <c r="AC2" i="91"/>
  <c r="AB2" i="91"/>
  <c r="AA2" i="91"/>
  <c r="Z2" i="91"/>
  <c r="Y2" i="91"/>
  <c r="X2" i="91"/>
  <c r="W2" i="91"/>
  <c r="V2" i="91"/>
  <c r="U2" i="91"/>
  <c r="T2" i="91"/>
  <c r="S2" i="91"/>
  <c r="R2" i="91"/>
  <c r="Q2" i="91"/>
  <c r="P2" i="91"/>
  <c r="O2" i="91"/>
  <c r="N2" i="91"/>
  <c r="M2" i="91"/>
  <c r="L2" i="91"/>
  <c r="K2" i="91"/>
  <c r="J2" i="91"/>
  <c r="I2" i="91"/>
  <c r="H2" i="91"/>
  <c r="G2" i="91"/>
  <c r="F2" i="91"/>
  <c r="E2" i="91"/>
  <c r="D2" i="91"/>
  <c r="C2" i="91"/>
  <c r="B2" i="91"/>
  <c r="A2" i="91"/>
  <c r="BK3" i="91" l="1"/>
  <c r="BM3" i="91"/>
  <c r="D38" i="77" l="1"/>
  <c r="E38" i="77"/>
  <c r="BL3" i="91"/>
  <c r="F38" i="77"/>
  <c r="D43" i="77" s="1"/>
  <c r="BJ3" i="91"/>
  <c r="I3" i="91"/>
  <c r="E39" i="77" l="1"/>
  <c r="E40" i="77" s="1"/>
  <c r="H42" i="77"/>
  <c r="D39" i="77"/>
  <c r="D40" i="77" s="1"/>
  <c r="D42" i="77"/>
  <c r="F45" i="77"/>
  <c r="F39" i="77"/>
  <c r="F40" i="77" s="1"/>
  <c r="G38" i="77"/>
  <c r="BD3" i="91"/>
  <c r="G39" i="77" l="1"/>
  <c r="G40" i="77" s="1"/>
  <c r="H43" i="77"/>
  <c r="H39" i="77"/>
  <c r="H40" i="77" s="1"/>
  <c r="BC3" i="91"/>
  <c r="BB3" i="91"/>
  <c r="BE3" i="91" l="1"/>
  <c r="BN3" i="91" l="1"/>
  <c r="BF3" i="91" l="1"/>
</calcChain>
</file>

<file path=xl/sharedStrings.xml><?xml version="1.0" encoding="utf-8"?>
<sst xmlns="http://schemas.openxmlformats.org/spreadsheetml/2006/main" count="664" uniqueCount="314">
  <si>
    <t/>
  </si>
  <si>
    <t>kW</t>
    <phoneticPr fontId="17"/>
  </si>
  <si>
    <t>２．設備の概要</t>
    <rPh sb="2" eb="4">
      <t>セツビ</t>
    </rPh>
    <rPh sb="5" eb="7">
      <t>ガイヨウ</t>
    </rPh>
    <phoneticPr fontId="17"/>
  </si>
  <si>
    <t>　※複数の型式を導入する場合は、それぞれの型式ごとにまとめること。</t>
    <rPh sb="2" eb="4">
      <t>フクスウ</t>
    </rPh>
    <rPh sb="5" eb="7">
      <t>カタシキ</t>
    </rPh>
    <rPh sb="8" eb="10">
      <t>ドウニュウ</t>
    </rPh>
    <rPh sb="12" eb="14">
      <t>バアイ</t>
    </rPh>
    <rPh sb="21" eb="23">
      <t>カタシキ</t>
    </rPh>
    <phoneticPr fontId="21"/>
  </si>
  <si>
    <t>（２）太陽電池モジュール</t>
    <rPh sb="3" eb="5">
      <t>タイヨウ</t>
    </rPh>
    <rPh sb="5" eb="7">
      <t>デンチ</t>
    </rPh>
    <phoneticPr fontId="21"/>
  </si>
  <si>
    <t>型式名</t>
    <rPh sb="0" eb="2">
      <t>カタシキ</t>
    </rPh>
    <rPh sb="2" eb="3">
      <t>メイ</t>
    </rPh>
    <phoneticPr fontId="17"/>
  </si>
  <si>
    <t>交付決定時期</t>
    <rPh sb="0" eb="2">
      <t>コウフ</t>
    </rPh>
    <rPh sb="2" eb="4">
      <t>ケッテイ</t>
    </rPh>
    <rPh sb="4" eb="6">
      <t>ジキ</t>
    </rPh>
    <phoneticPr fontId="17"/>
  </si>
  <si>
    <t>交付申請額</t>
    <rPh sb="0" eb="2">
      <t>コウフ</t>
    </rPh>
    <rPh sb="2" eb="5">
      <t>シンセイガク</t>
    </rPh>
    <phoneticPr fontId="17"/>
  </si>
  <si>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8"/>
  </si>
  <si>
    <t>セルの色が黄色い部分に入力してください。　</t>
    <rPh sb="3" eb="4">
      <t>イロ</t>
    </rPh>
    <rPh sb="5" eb="7">
      <t>キイロ</t>
    </rPh>
    <rPh sb="11" eb="13">
      <t>ニュウリョク</t>
    </rPh>
    <phoneticPr fontId="18"/>
  </si>
  <si>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8"/>
  </si>
  <si>
    <t>セルの色がピンク色の部分は、プルダウンリストから選択してください。</t>
    <rPh sb="3" eb="4">
      <t>イロ</t>
    </rPh>
    <rPh sb="8" eb="9">
      <t>イロ</t>
    </rPh>
    <rPh sb="10" eb="12">
      <t>ブブン</t>
    </rPh>
    <rPh sb="24" eb="26">
      <t>センタク</t>
    </rPh>
    <phoneticPr fontId="17"/>
  </si>
  <si>
    <t>２．設定方法</t>
    <rPh sb="2" eb="4">
      <t>セッテイ</t>
    </rPh>
    <rPh sb="4" eb="6">
      <t>ホウホウ</t>
    </rPh>
    <phoneticPr fontId="18"/>
  </si>
  <si>
    <t>①「ファイル」メニューの「ページ設定」を実行し、「ページ設定」ダイアログボックスを表示する。</t>
    <phoneticPr fontId="18"/>
  </si>
  <si>
    <t>②「シート」タブをクリックして「白黒印刷」チェックボックスをオンにする。</t>
    <phoneticPr fontId="18"/>
  </si>
  <si>
    <t>　もし、設定が解除されておりましたら、下記の手順を基に設定してください。</t>
    <rPh sb="19" eb="21">
      <t>カキ</t>
    </rPh>
    <rPh sb="22" eb="24">
      <t>テジュン</t>
    </rPh>
    <rPh sb="25" eb="26">
      <t>モト</t>
    </rPh>
    <rPh sb="27" eb="29">
      <t>セッテイ</t>
    </rPh>
    <phoneticPr fontId="18"/>
  </si>
  <si>
    <t>※本ファイルは、セルの色を印刷しないよう設定しています。</t>
    <rPh sb="1" eb="2">
      <t>ホン</t>
    </rPh>
    <rPh sb="11" eb="12">
      <t>イロ</t>
    </rPh>
    <rPh sb="13" eb="15">
      <t>インサツ</t>
    </rPh>
    <rPh sb="20" eb="22">
      <t>セッテイ</t>
    </rPh>
    <phoneticPr fontId="18"/>
  </si>
  <si>
    <t>【印刷設定の手順】</t>
    <rPh sb="1" eb="3">
      <t>インサツ</t>
    </rPh>
    <rPh sb="3" eb="5">
      <t>セッテイ</t>
    </rPh>
    <rPh sb="6" eb="8">
      <t>テジュン</t>
    </rPh>
    <phoneticPr fontId="17"/>
  </si>
  <si>
    <t>①</t>
    <phoneticPr fontId="17"/>
  </si>
  <si>
    <t>②</t>
    <phoneticPr fontId="17"/>
  </si>
  <si>
    <t>助成金等の名称</t>
    <rPh sb="3" eb="4">
      <t>トウ</t>
    </rPh>
    <rPh sb="5" eb="7">
      <t>メイショウ</t>
    </rPh>
    <phoneticPr fontId="17"/>
  </si>
  <si>
    <t>助成金等の目的</t>
    <rPh sb="3" eb="4">
      <t>トウ</t>
    </rPh>
    <rPh sb="5" eb="7">
      <t>モクテキ</t>
    </rPh>
    <phoneticPr fontId="17"/>
  </si>
  <si>
    <t>実施期間（開始）</t>
    <rPh sb="0" eb="2">
      <t>ジッシ</t>
    </rPh>
    <rPh sb="2" eb="4">
      <t>キカン</t>
    </rPh>
    <rPh sb="5" eb="7">
      <t>カイシ</t>
    </rPh>
    <phoneticPr fontId="17"/>
  </si>
  <si>
    <t>実施期間（終了）</t>
    <rPh sb="0" eb="2">
      <t>ジッシ</t>
    </rPh>
    <rPh sb="2" eb="4">
      <t>キカン</t>
    </rPh>
    <rPh sb="5" eb="7">
      <t>シュウリョウ</t>
    </rPh>
    <phoneticPr fontId="17"/>
  </si>
  <si>
    <t>合計</t>
    <rPh sb="0" eb="2">
      <t>ゴウケイ</t>
    </rPh>
    <phoneticPr fontId="50"/>
  </si>
  <si>
    <t>（共同申請者）</t>
    <rPh sb="5" eb="6">
      <t>モノ</t>
    </rPh>
    <phoneticPr fontId="17"/>
  </si>
  <si>
    <t>（手続代行者）</t>
    <rPh sb="1" eb="3">
      <t>テツヅ</t>
    </rPh>
    <rPh sb="3" eb="5">
      <t>ダイコウ</t>
    </rPh>
    <rPh sb="5" eb="6">
      <t>シャ</t>
    </rPh>
    <phoneticPr fontId="17"/>
  </si>
  <si>
    <t>助成金等の交付機関名称</t>
    <rPh sb="3" eb="4">
      <t>トウ</t>
    </rPh>
    <rPh sb="5" eb="7">
      <t>コウフ</t>
    </rPh>
    <rPh sb="7" eb="9">
      <t>キカン</t>
    </rPh>
    <rPh sb="9" eb="11">
      <t>メイショウ</t>
    </rPh>
    <phoneticPr fontId="17"/>
  </si>
  <si>
    <t>４　当該申請した事業は、取得財産等の処分制限がかかる期間において「再生可能エネルギー電気の利用の促進に関する特別措置法」（平成23年法律第108号）第９条第４項の認定を受けないことに同意いたします。</t>
    <rPh sb="45" eb="47">
      <t>リヨウ</t>
    </rPh>
    <rPh sb="48" eb="50">
      <t>ソクシン</t>
    </rPh>
    <phoneticPr fontId="17"/>
  </si>
  <si>
    <t>第２号様式（第８条関係)</t>
    <rPh sb="0" eb="1">
      <t>ダイ</t>
    </rPh>
    <rPh sb="2" eb="3">
      <t>ゴウ</t>
    </rPh>
    <rPh sb="3" eb="5">
      <t>ヨウシキ</t>
    </rPh>
    <phoneticPr fontId="17"/>
  </si>
  <si>
    <t>誓　　約　　書</t>
    <rPh sb="0" eb="1">
      <t>チカイ</t>
    </rPh>
    <rPh sb="3" eb="4">
      <t>ヤク</t>
    </rPh>
    <rPh sb="6" eb="7">
      <t>ショ</t>
    </rPh>
    <phoneticPr fontId="17"/>
  </si>
  <si>
    <t>公益財団法人　東京都環境公社</t>
    <rPh sb="0" eb="2">
      <t>コウエキ</t>
    </rPh>
    <rPh sb="2" eb="4">
      <t>ザイダン</t>
    </rPh>
    <rPh sb="4" eb="6">
      <t>ホウジン</t>
    </rPh>
    <phoneticPr fontId="17"/>
  </si>
  <si>
    <t>　理事長　殿</t>
    <rPh sb="1" eb="4">
      <t>リジチョウ</t>
    </rPh>
    <rPh sb="5" eb="6">
      <t>トノ</t>
    </rPh>
    <phoneticPr fontId="17"/>
  </si>
  <si>
    <t>３　貴公社理事長又は東京都が必要と認めた場合には、暴力団関係者であるか否かの確認のため、警視庁へ照会がなされることに同意いたします。</t>
    <phoneticPr fontId="17"/>
  </si>
  <si>
    <t>※　この誓約書における「暴力団関係者」とは、次に掲げる者をいう。</t>
    <rPh sb="4" eb="7">
      <t>セイヤクショ</t>
    </rPh>
    <rPh sb="12" eb="15">
      <t>ボウリョクダン</t>
    </rPh>
    <rPh sb="15" eb="18">
      <t>カンケイシャ</t>
    </rPh>
    <phoneticPr fontId="17"/>
  </si>
  <si>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7"/>
  </si>
  <si>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7"/>
  </si>
  <si>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7"/>
  </si>
  <si>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7"/>
  </si>
  <si>
    <t>年</t>
    <rPh sb="0" eb="1">
      <t>ネン</t>
    </rPh>
    <phoneticPr fontId="17"/>
  </si>
  <si>
    <t>代表者の職・氏名</t>
    <rPh sb="0" eb="3">
      <t>ダイヒョウシャ</t>
    </rPh>
    <rPh sb="4" eb="5">
      <t>ショク</t>
    </rPh>
    <rPh sb="6" eb="8">
      <t>シメイ</t>
    </rPh>
    <phoneticPr fontId="17"/>
  </si>
  <si>
    <t>設備の仕様が確認できるURL</t>
    <rPh sb="0" eb="2">
      <t>セツビ</t>
    </rPh>
    <rPh sb="3" eb="5">
      <t>シヨウ</t>
    </rPh>
    <rPh sb="6" eb="8">
      <t>カクニン</t>
    </rPh>
    <phoneticPr fontId="17"/>
  </si>
  <si>
    <t>円</t>
    <rPh sb="0" eb="1">
      <t>エン</t>
    </rPh>
    <phoneticPr fontId="17"/>
  </si>
  <si>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50"/>
  </si>
  <si>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50"/>
  </si>
  <si>
    <t>助成事業に要する経費</t>
    <rPh sb="0" eb="2">
      <t>ジョセイ</t>
    </rPh>
    <rPh sb="2" eb="4">
      <t>ジギョウ</t>
    </rPh>
    <rPh sb="5" eb="6">
      <t>ヨウ</t>
    </rPh>
    <rPh sb="8" eb="10">
      <t>ケイヒ</t>
    </rPh>
    <phoneticPr fontId="50"/>
  </si>
  <si>
    <t>都の助成対象となる国等補助</t>
    <rPh sb="0" eb="1">
      <t>ト</t>
    </rPh>
    <rPh sb="2" eb="4">
      <t>ジョセイ</t>
    </rPh>
    <rPh sb="4" eb="6">
      <t>タイショウ</t>
    </rPh>
    <rPh sb="9" eb="10">
      <t>クニ</t>
    </rPh>
    <rPh sb="10" eb="11">
      <t>トウ</t>
    </rPh>
    <rPh sb="11" eb="13">
      <t>ホジョ</t>
    </rPh>
    <phoneticPr fontId="50"/>
  </si>
  <si>
    <t>備考欄</t>
    <rPh sb="0" eb="2">
      <t>ビコウ</t>
    </rPh>
    <rPh sb="2" eb="3">
      <t>ラン</t>
    </rPh>
    <phoneticPr fontId="50"/>
  </si>
  <si>
    <t>国等補助</t>
    <rPh sb="0" eb="1">
      <t>クニ</t>
    </rPh>
    <rPh sb="1" eb="2">
      <t>トウ</t>
    </rPh>
    <rPh sb="2" eb="4">
      <t>ホジョ</t>
    </rPh>
    <phoneticPr fontId="50"/>
  </si>
  <si>
    <t>都助成</t>
    <rPh sb="0" eb="1">
      <t>ト</t>
    </rPh>
    <rPh sb="1" eb="3">
      <t>ジョセイ</t>
    </rPh>
    <phoneticPr fontId="50"/>
  </si>
  <si>
    <t>備考</t>
    <rPh sb="0" eb="2">
      <t>ビコウ</t>
    </rPh>
    <phoneticPr fontId="50"/>
  </si>
  <si>
    <t>明細番号</t>
    <rPh sb="0" eb="2">
      <t>メイサイ</t>
    </rPh>
    <rPh sb="2" eb="4">
      <t>バンゴウ</t>
    </rPh>
    <phoneticPr fontId="50"/>
  </si>
  <si>
    <t>金額</t>
    <rPh sb="0" eb="2">
      <t>キンガク</t>
    </rPh>
    <phoneticPr fontId="50"/>
  </si>
  <si>
    <t>消費税</t>
    <rPh sb="0" eb="3">
      <t>ショウヒゼイ</t>
    </rPh>
    <phoneticPr fontId="50"/>
  </si>
  <si>
    <t>年</t>
    <rPh sb="0" eb="1">
      <t>ネン</t>
    </rPh>
    <phoneticPr fontId="50"/>
  </si>
  <si>
    <t>月</t>
    <rPh sb="0" eb="1">
      <t>ガツ</t>
    </rPh>
    <phoneticPr fontId="50"/>
  </si>
  <si>
    <t>日</t>
    <rPh sb="0" eb="1">
      <t>ニチ</t>
    </rPh>
    <phoneticPr fontId="50"/>
  </si>
  <si>
    <t>公益財団法人 東京都環境公社</t>
    <rPh sb="0" eb="2">
      <t>コウエキ</t>
    </rPh>
    <phoneticPr fontId="17"/>
  </si>
  <si>
    <t>住　　所</t>
    <phoneticPr fontId="50"/>
  </si>
  <si>
    <t>名　　称</t>
    <rPh sb="0" eb="1">
      <t>メイ</t>
    </rPh>
    <rPh sb="3" eb="4">
      <t>ショウ</t>
    </rPh>
    <phoneticPr fontId="17"/>
  </si>
  <si>
    <t>日付</t>
    <rPh sb="0" eb="1">
      <t>ニチ</t>
    </rPh>
    <rPh sb="1" eb="2">
      <t>ヅケ</t>
    </rPh>
    <phoneticPr fontId="50"/>
  </si>
  <si>
    <t>都環公地温第</t>
    <rPh sb="0" eb="1">
      <t>ト</t>
    </rPh>
    <rPh sb="1" eb="2">
      <t>ワ</t>
    </rPh>
    <rPh sb="2" eb="3">
      <t>コウ</t>
    </rPh>
    <rPh sb="3" eb="4">
      <t>チ</t>
    </rPh>
    <rPh sb="4" eb="5">
      <t>オン</t>
    </rPh>
    <rPh sb="5" eb="6">
      <t>ダイ</t>
    </rPh>
    <phoneticPr fontId="50"/>
  </si>
  <si>
    <t>号で交付決定の通知を受けた</t>
    <rPh sb="7" eb="9">
      <t>ツウチ</t>
    </rPh>
    <rPh sb="10" eb="11">
      <t>ウ</t>
    </rPh>
    <phoneticPr fontId="50"/>
  </si>
  <si>
    <t>記</t>
    <rPh sb="0" eb="1">
      <t>キ</t>
    </rPh>
    <phoneticPr fontId="50"/>
  </si>
  <si>
    <t>）</t>
    <phoneticPr fontId="50"/>
  </si>
  <si>
    <t>月</t>
    <rPh sb="0" eb="1">
      <t>ガツ</t>
    </rPh>
    <phoneticPr fontId="17"/>
  </si>
  <si>
    <t>日</t>
    <rPh sb="0" eb="1">
      <t>ニチ</t>
    </rPh>
    <phoneticPr fontId="17"/>
  </si>
  <si>
    <t>（助成事業者）</t>
    <rPh sb="1" eb="3">
      <t>ジョセイ</t>
    </rPh>
    <rPh sb="3" eb="5">
      <t>ジギョウ</t>
    </rPh>
    <rPh sb="5" eb="6">
      <t>シャ</t>
    </rPh>
    <phoneticPr fontId="17"/>
  </si>
  <si>
    <t>住　　所</t>
  </si>
  <si>
    <t>　</t>
    <phoneticPr fontId="50"/>
  </si>
  <si>
    <t xml:space="preserve">   </t>
    <phoneticPr fontId="50"/>
  </si>
  <si>
    <t xml:space="preserve">理事長 殿 </t>
    <phoneticPr fontId="50"/>
  </si>
  <si>
    <t>（共同申請者）</t>
    <rPh sb="1" eb="3">
      <t>キョウドウ</t>
    </rPh>
    <rPh sb="3" eb="6">
      <t>シンセイシャ</t>
    </rPh>
    <phoneticPr fontId="17"/>
  </si>
  <si>
    <t>助成金交付申請撤回届出書</t>
    <rPh sb="2" eb="3">
      <t>キン</t>
    </rPh>
    <rPh sb="3" eb="5">
      <t>コウフ</t>
    </rPh>
    <rPh sb="5" eb="7">
      <t>シンセイ</t>
    </rPh>
    <rPh sb="7" eb="9">
      <t>テッカイ</t>
    </rPh>
    <rPh sb="9" eb="12">
      <t>トドケデショ</t>
    </rPh>
    <phoneticPr fontId="17"/>
  </si>
  <si>
    <t>交付申請年月日</t>
    <rPh sb="0" eb="2">
      <t>コウフ</t>
    </rPh>
    <rPh sb="2" eb="4">
      <t>シンセイ</t>
    </rPh>
    <rPh sb="4" eb="7">
      <t>ネンガッピ</t>
    </rPh>
    <phoneticPr fontId="17"/>
  </si>
  <si>
    <t>撤回の理由</t>
    <rPh sb="0" eb="2">
      <t>テッカイ</t>
    </rPh>
    <rPh sb="3" eb="5">
      <t>リユウ</t>
    </rPh>
    <phoneticPr fontId="50"/>
  </si>
  <si>
    <t>会社名</t>
    <rPh sb="0" eb="3">
      <t>カイシャメイ</t>
    </rPh>
    <phoneticPr fontId="50"/>
  </si>
  <si>
    <t>部課名</t>
    <rPh sb="0" eb="1">
      <t>ブ</t>
    </rPh>
    <rPh sb="1" eb="2">
      <t>カ</t>
    </rPh>
    <rPh sb="2" eb="3">
      <t>メイ</t>
    </rPh>
    <phoneticPr fontId="50"/>
  </si>
  <si>
    <t>担当者氏名</t>
    <rPh sb="0" eb="3">
      <t>タントウシャ</t>
    </rPh>
    <rPh sb="3" eb="5">
      <t>シメイ</t>
    </rPh>
    <phoneticPr fontId="50"/>
  </si>
  <si>
    <t>（電話番号</t>
    <rPh sb="1" eb="3">
      <t>デンワ</t>
    </rPh>
    <rPh sb="3" eb="5">
      <t>バンゴウ</t>
    </rPh>
    <phoneticPr fontId="50"/>
  </si>
  <si>
    <t>（Ｅ-mail</t>
    <phoneticPr fontId="50"/>
  </si>
  <si>
    <t>理事長 殿</t>
    <phoneticPr fontId="50"/>
  </si>
  <si>
    <t xml:space="preserve">号で交付決定の通知を受けた </t>
    <rPh sb="7" eb="9">
      <t>ツウチ</t>
    </rPh>
    <rPh sb="10" eb="11">
      <t>ウ</t>
    </rPh>
    <phoneticPr fontId="50"/>
  </si>
  <si>
    <t>承継前の助成事業者</t>
    <rPh sb="2" eb="3">
      <t>マエ</t>
    </rPh>
    <rPh sb="6" eb="8">
      <t>ジギョウ</t>
    </rPh>
    <rPh sb="8" eb="9">
      <t>シャ</t>
    </rPh>
    <phoneticPr fontId="17"/>
  </si>
  <si>
    <t>住　　所</t>
    <rPh sb="0" eb="1">
      <t>ジュウ</t>
    </rPh>
    <rPh sb="3" eb="4">
      <t>ショ</t>
    </rPh>
    <phoneticPr fontId="50"/>
  </si>
  <si>
    <t>承継の理由</t>
    <rPh sb="3" eb="5">
      <t>リユウ</t>
    </rPh>
    <phoneticPr fontId="50"/>
  </si>
  <si>
    <t>承継後の総括的連絡先</t>
    <rPh sb="2" eb="3">
      <t>ゴ</t>
    </rPh>
    <rPh sb="4" eb="6">
      <t>ソウカツ</t>
    </rPh>
    <rPh sb="6" eb="7">
      <t>テキ</t>
    </rPh>
    <rPh sb="7" eb="10">
      <t>レンラクサキ</t>
    </rPh>
    <phoneticPr fontId="50"/>
  </si>
  <si>
    <t>※助成事業の承継が確認できる書類を添付すること。</t>
    <rPh sb="3" eb="5">
      <t>ジギョウ</t>
    </rPh>
    <rPh sb="9" eb="11">
      <t>カクニン</t>
    </rPh>
    <rPh sb="14" eb="16">
      <t>ショルイ</t>
    </rPh>
    <rPh sb="17" eb="19">
      <t>テンプ</t>
    </rPh>
    <phoneticPr fontId="50"/>
  </si>
  <si>
    <t>　理事長 殿</t>
    <rPh sb="1" eb="4">
      <t>リジチョウ</t>
    </rPh>
    <rPh sb="5" eb="6">
      <t>ドノ</t>
    </rPh>
    <phoneticPr fontId="17"/>
  </si>
  <si>
    <t>（共同申請者）</t>
    <rPh sb="5" eb="6">
      <t>シャ</t>
    </rPh>
    <phoneticPr fontId="17"/>
  </si>
  <si>
    <t>変更の内容</t>
    <rPh sb="0" eb="2">
      <t>ヘンコウ</t>
    </rPh>
    <rPh sb="3" eb="5">
      <t>ナイヨウ</t>
    </rPh>
    <phoneticPr fontId="17"/>
  </si>
  <si>
    <t>変更の理由</t>
    <rPh sb="0" eb="2">
      <t>ヘンコウ</t>
    </rPh>
    <rPh sb="3" eb="5">
      <t>リユウ</t>
    </rPh>
    <phoneticPr fontId="50"/>
  </si>
  <si>
    <t>変更による影響</t>
    <rPh sb="0" eb="2">
      <t>ヘンコウ</t>
    </rPh>
    <rPh sb="5" eb="7">
      <t>エイキョウ</t>
    </rPh>
    <phoneticPr fontId="50"/>
  </si>
  <si>
    <t>変更後の助成事業に要する経費等</t>
    <rPh sb="0" eb="2">
      <t>ヘンコウ</t>
    </rPh>
    <rPh sb="2" eb="3">
      <t>ゴ</t>
    </rPh>
    <rPh sb="6" eb="8">
      <t>ジギョウ</t>
    </rPh>
    <rPh sb="9" eb="10">
      <t>ヨウ</t>
    </rPh>
    <rPh sb="12" eb="14">
      <t>ケイヒ</t>
    </rPh>
    <rPh sb="14" eb="15">
      <t>トウ</t>
    </rPh>
    <phoneticPr fontId="50"/>
  </si>
  <si>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50"/>
  </si>
  <si>
    <t>事業者情報の変更届出書</t>
    <rPh sb="0" eb="2">
      <t>ジギョウ</t>
    </rPh>
    <rPh sb="2" eb="3">
      <t>シャ</t>
    </rPh>
    <rPh sb="3" eb="5">
      <t>ジョウホウ</t>
    </rPh>
    <rPh sb="6" eb="8">
      <t>ヘンコウ</t>
    </rPh>
    <rPh sb="8" eb="11">
      <t>トドケデショ</t>
    </rPh>
    <phoneticPr fontId="17"/>
  </si>
  <si>
    <t>変更事項</t>
    <rPh sb="0" eb="2">
      <t>ヘンコウ</t>
    </rPh>
    <rPh sb="2" eb="4">
      <t>ジコウ</t>
    </rPh>
    <phoneticPr fontId="50"/>
  </si>
  <si>
    <t>変更前</t>
    <rPh sb="0" eb="2">
      <t>ヘンコウ</t>
    </rPh>
    <rPh sb="2" eb="3">
      <t>マエ</t>
    </rPh>
    <phoneticPr fontId="50"/>
  </si>
  <si>
    <t>変更後</t>
    <rPh sb="0" eb="2">
      <t>ヘンコウ</t>
    </rPh>
    <rPh sb="2" eb="3">
      <t>ゴ</t>
    </rPh>
    <phoneticPr fontId="50"/>
  </si>
  <si>
    <t>（該当のものに○）</t>
    <rPh sb="1" eb="3">
      <t>ガイトウ</t>
    </rPh>
    <phoneticPr fontId="50"/>
  </si>
  <si>
    <t>（変更事項のみ記載）</t>
    <rPh sb="1" eb="3">
      <t>ヘンコウ</t>
    </rPh>
    <rPh sb="3" eb="5">
      <t>ジコウ</t>
    </rPh>
    <rPh sb="7" eb="9">
      <t>キサイ</t>
    </rPh>
    <phoneticPr fontId="50"/>
  </si>
  <si>
    <t>１　法人登記住所の変更</t>
    <rPh sb="2" eb="4">
      <t>ホウジン</t>
    </rPh>
    <rPh sb="4" eb="6">
      <t>トウキ</t>
    </rPh>
    <rPh sb="6" eb="8">
      <t>ジュウショ</t>
    </rPh>
    <rPh sb="9" eb="11">
      <t>ヘンコウ</t>
    </rPh>
    <phoneticPr fontId="17"/>
  </si>
  <si>
    <t>２　組織変更（株式会社化など）</t>
    <rPh sb="2" eb="4">
      <t>ソシキ</t>
    </rPh>
    <rPh sb="4" eb="6">
      <t>ヘンコウ</t>
    </rPh>
    <rPh sb="7" eb="12">
      <t>カブシキガイシャカ</t>
    </rPh>
    <phoneticPr fontId="50"/>
  </si>
  <si>
    <t>３　代表者変更</t>
    <rPh sb="2" eb="5">
      <t>ダイヒョウシャ</t>
    </rPh>
    <rPh sb="5" eb="7">
      <t>ヘンコウ</t>
    </rPh>
    <phoneticPr fontId="50"/>
  </si>
  <si>
    <t>４　その他</t>
    <rPh sb="4" eb="5">
      <t>タ</t>
    </rPh>
    <phoneticPr fontId="50"/>
  </si>
  <si>
    <t>（注）本様式の他に、変更内容が確認できる書類を必ず添付すること。（登記簿謄本、定款等）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1">
      <t>テイカン</t>
    </rPh>
    <rPh sb="41" eb="42">
      <t>トウ</t>
    </rPh>
    <phoneticPr fontId="50"/>
  </si>
  <si>
    <t>理事長 殿</t>
    <rPh sb="0" eb="3">
      <t>リジチョウ</t>
    </rPh>
    <rPh sb="4" eb="5">
      <t>ドノ</t>
    </rPh>
    <phoneticPr fontId="17"/>
  </si>
  <si>
    <t>（共同申請者）</t>
    <rPh sb="3" eb="6">
      <t>シンセイシャ</t>
    </rPh>
    <phoneticPr fontId="17"/>
  </si>
  <si>
    <t>号で交付決定の通知を受けた事業に</t>
    <phoneticPr fontId="50"/>
  </si>
  <si>
    <t>中止（廃止）の理由</t>
    <rPh sb="0" eb="2">
      <t>チュウシ</t>
    </rPh>
    <rPh sb="3" eb="5">
      <t>ハイシ</t>
    </rPh>
    <rPh sb="7" eb="9">
      <t>リユウ</t>
    </rPh>
    <phoneticPr fontId="17"/>
  </si>
  <si>
    <t>金</t>
    <rPh sb="0" eb="1">
      <t>キン</t>
    </rPh>
    <phoneticPr fontId="50"/>
  </si>
  <si>
    <t>円</t>
    <rPh sb="0" eb="1">
      <t>エン</t>
    </rPh>
    <phoneticPr fontId="50"/>
  </si>
  <si>
    <t>（助成事業者）</t>
    <phoneticPr fontId="61"/>
  </si>
  <si>
    <t>住　　所</t>
    <phoneticPr fontId="61"/>
  </si>
  <si>
    <t>助成金返還報告書</t>
    <rPh sb="2" eb="3">
      <t>キン</t>
    </rPh>
    <rPh sb="3" eb="5">
      <t>ヘンカン</t>
    </rPh>
    <rPh sb="5" eb="8">
      <t>ホウコクショ</t>
    </rPh>
    <phoneticPr fontId="17"/>
  </si>
  <si>
    <t>既に交付を受けている
助成金額</t>
    <rPh sb="0" eb="1">
      <t>スデ</t>
    </rPh>
    <rPh sb="2" eb="4">
      <t>コウフ</t>
    </rPh>
    <rPh sb="5" eb="6">
      <t>ウ</t>
    </rPh>
    <rPh sb="13" eb="15">
      <t>キンガク</t>
    </rPh>
    <phoneticPr fontId="50"/>
  </si>
  <si>
    <t>返還を請求された
年月日及び金額</t>
    <rPh sb="0" eb="2">
      <t>ヘンカン</t>
    </rPh>
    <rPh sb="3" eb="5">
      <t>セイキュウ</t>
    </rPh>
    <rPh sb="9" eb="12">
      <t>ネンガッピ</t>
    </rPh>
    <rPh sb="12" eb="13">
      <t>オヨ</t>
    </rPh>
    <rPh sb="14" eb="16">
      <t>キンガク</t>
    </rPh>
    <phoneticPr fontId="50"/>
  </si>
  <si>
    <t>令和</t>
    <rPh sb="0" eb="2">
      <t>レイワ</t>
    </rPh>
    <phoneticPr fontId="50"/>
  </si>
  <si>
    <t>返還した
年月日及び金額</t>
    <rPh sb="0" eb="2">
      <t>ヘンカン</t>
    </rPh>
    <rPh sb="5" eb="8">
      <t>ネンガッピ</t>
    </rPh>
    <rPh sb="8" eb="9">
      <t>オヨ</t>
    </rPh>
    <rPh sb="10" eb="12">
      <t>キンガク</t>
    </rPh>
    <phoneticPr fontId="50"/>
  </si>
  <si>
    <t>（１）返還金</t>
    <rPh sb="3" eb="6">
      <t>ヘンカンキン</t>
    </rPh>
    <phoneticPr fontId="50"/>
  </si>
  <si>
    <t>（２）加算金</t>
    <rPh sb="3" eb="6">
      <t>カサンキン</t>
    </rPh>
    <phoneticPr fontId="50"/>
  </si>
  <si>
    <t>（３）延滞金</t>
    <rPh sb="3" eb="6">
      <t>エンタイキン</t>
    </rPh>
    <phoneticPr fontId="50"/>
  </si>
  <si>
    <t>添付資料</t>
    <rPh sb="0" eb="2">
      <t>テンプ</t>
    </rPh>
    <rPh sb="2" eb="4">
      <t>シリョウ</t>
    </rPh>
    <phoneticPr fontId="50"/>
  </si>
  <si>
    <t>・加算金及び延滞金の算出根拠資料</t>
    <rPh sb="1" eb="4">
      <t>カサンキン</t>
    </rPh>
    <rPh sb="4" eb="5">
      <t>オヨ</t>
    </rPh>
    <rPh sb="6" eb="9">
      <t>エンタイキン</t>
    </rPh>
    <rPh sb="10" eb="12">
      <t>サンシュツ</t>
    </rPh>
    <rPh sb="12" eb="14">
      <t>コンキョ</t>
    </rPh>
    <rPh sb="14" eb="16">
      <t>シリョウ</t>
    </rPh>
    <phoneticPr fontId="50"/>
  </si>
  <si>
    <t>未納返還金額</t>
    <rPh sb="0" eb="2">
      <t>ミノウ</t>
    </rPh>
    <rPh sb="2" eb="4">
      <t>ヘンカン</t>
    </rPh>
    <rPh sb="4" eb="6">
      <t>キンガク</t>
    </rPh>
    <phoneticPr fontId="50"/>
  </si>
  <si>
    <t>製造者名（メーカー名）</t>
    <rPh sb="0" eb="3">
      <t>セイゾウシャ</t>
    </rPh>
    <rPh sb="3" eb="4">
      <t>メイ</t>
    </rPh>
    <rPh sb="9" eb="10">
      <t>メイ</t>
    </rPh>
    <phoneticPr fontId="17"/>
  </si>
  <si>
    <t>③</t>
    <phoneticPr fontId="17"/>
  </si>
  <si>
    <t>台</t>
    <rPh sb="0" eb="1">
      <t>ダイ</t>
    </rPh>
    <phoneticPr fontId="17"/>
  </si>
  <si>
    <t>機器番号/見積明細番号</t>
    <rPh sb="0" eb="4">
      <t>キキバンゴウ</t>
    </rPh>
    <rPh sb="5" eb="11">
      <t>ミツモリメイサイバンゴウ</t>
    </rPh>
    <phoneticPr fontId="17"/>
  </si>
  <si>
    <r>
      <t>１．</t>
    </r>
    <r>
      <rPr>
        <b/>
        <sz val="12"/>
        <color indexed="8"/>
        <rFont val="ＭＳ Ｐ明朝"/>
        <family val="1"/>
        <charset val="128"/>
      </rPr>
      <t>入力の流れ</t>
    </r>
    <rPh sb="2" eb="4">
      <t>ニュウリョク</t>
    </rPh>
    <rPh sb="5" eb="6">
      <t>ナガ</t>
    </rPh>
    <phoneticPr fontId="18"/>
  </si>
  <si>
    <r>
      <t>セルが</t>
    </r>
    <r>
      <rPr>
        <sz val="11"/>
        <color indexed="8"/>
        <rFont val="ＭＳ Ｐ明朝"/>
        <family val="1"/>
        <charset val="128"/>
      </rPr>
      <t>着色されていない部分は、全て保護が掛かっていますので、入力はできません。</t>
    </r>
    <phoneticPr fontId="17"/>
  </si>
  <si>
    <t>太陽光発電システム総出力</t>
    <rPh sb="0" eb="2">
      <t>タイヨウ</t>
    </rPh>
    <rPh sb="2" eb="3">
      <t>コウ</t>
    </rPh>
    <rPh sb="3" eb="5">
      <t>ハツデン</t>
    </rPh>
    <rPh sb="9" eb="10">
      <t>ソウ</t>
    </rPh>
    <rPh sb="10" eb="12">
      <t>シュツリョク</t>
    </rPh>
    <phoneticPr fontId="17"/>
  </si>
  <si>
    <t>（１）太陽光発電システム出力</t>
    <rPh sb="3" eb="5">
      <t>タイヨウ</t>
    </rPh>
    <rPh sb="5" eb="6">
      <t>ヒカリ</t>
    </rPh>
    <rPh sb="6" eb="8">
      <t>ハツデン</t>
    </rPh>
    <rPh sb="12" eb="14">
      <t>シュツリョク</t>
    </rPh>
    <phoneticPr fontId="21"/>
  </si>
  <si>
    <t>・暴力団又は暴力団員を雇用している者</t>
    <rPh sb="1" eb="4">
      <t>ボウリョクダン</t>
    </rPh>
    <rPh sb="4" eb="5">
      <t>マタ</t>
    </rPh>
    <rPh sb="9" eb="10">
      <t>イン</t>
    </rPh>
    <rPh sb="11" eb="13">
      <t>コヨウ</t>
    </rPh>
    <rPh sb="17" eb="18">
      <t>モノ</t>
    </rPh>
    <phoneticPr fontId="17"/>
  </si>
  <si>
    <t>共通様式のとおり</t>
    <phoneticPr fontId="50"/>
  </si>
  <si>
    <t>都の助成対象となる国等補助</t>
    <rPh sb="0" eb="1">
      <t>ト</t>
    </rPh>
    <phoneticPr fontId="50"/>
  </si>
  <si>
    <t>国等補助金
の併用</t>
    <phoneticPr fontId="50"/>
  </si>
  <si>
    <t>発電設備</t>
    <rPh sb="0" eb="4">
      <t>ハツデンセツビ</t>
    </rPh>
    <phoneticPr fontId="50"/>
  </si>
  <si>
    <t>経費の内訳</t>
    <rPh sb="0" eb="2">
      <t>ケイヒ</t>
    </rPh>
    <rPh sb="3" eb="5">
      <t>ウチワケ</t>
    </rPh>
    <phoneticPr fontId="50"/>
  </si>
  <si>
    <t>合計（消費税含）</t>
    <rPh sb="0" eb="2">
      <t>ゴウケイ</t>
    </rPh>
    <rPh sb="3" eb="5">
      <t>ショウヒ</t>
    </rPh>
    <rPh sb="5" eb="6">
      <t>ゼイ</t>
    </rPh>
    <rPh sb="6" eb="7">
      <t>フク</t>
    </rPh>
    <phoneticPr fontId="50"/>
  </si>
  <si>
    <t>事業費上限</t>
    <phoneticPr fontId="47"/>
  </si>
  <si>
    <t>助成事業に要する経費</t>
    <phoneticPr fontId="47"/>
  </si>
  <si>
    <t>都の助成対象となる国等補助</t>
    <phoneticPr fontId="47"/>
  </si>
  <si>
    <t>国等補助控除無し都助成対象経費</t>
    <phoneticPr fontId="47"/>
  </si>
  <si>
    <t>国等補助控除後の都助成対象</t>
    <phoneticPr fontId="47"/>
  </si>
  <si>
    <t>記</t>
    <rPh sb="0" eb="1">
      <t>シル</t>
    </rPh>
    <phoneticPr fontId="47"/>
  </si>
  <si>
    <r>
      <t xml:space="preserve">
中止（廃止）による影響
</t>
    </r>
    <r>
      <rPr>
        <sz val="9"/>
        <color theme="1"/>
        <rFont val="ＭＳ Ｐ明朝"/>
        <family val="1"/>
        <charset val="128"/>
      </rPr>
      <t>※中止する場合は、再開時期を記載</t>
    </r>
    <r>
      <rPr>
        <sz val="10.5"/>
        <color theme="1"/>
        <rFont val="ＭＳ Ｐ明朝"/>
        <family val="1"/>
        <charset val="128"/>
      </rPr>
      <t xml:space="preserve">
</t>
    </r>
    <rPh sb="1" eb="3">
      <t>チュウシ</t>
    </rPh>
    <rPh sb="4" eb="6">
      <t>ハイシ</t>
    </rPh>
    <rPh sb="10" eb="12">
      <t>エイキョウ</t>
    </rPh>
    <phoneticPr fontId="17"/>
  </si>
  <si>
    <t>システム系統図</t>
    <phoneticPr fontId="50"/>
  </si>
  <si>
    <t>【太陽光発電の場合】</t>
    <phoneticPr fontId="50"/>
  </si>
  <si>
    <t>助成対象設備</t>
    <rPh sb="0" eb="2">
      <t>ジョセイ</t>
    </rPh>
    <rPh sb="2" eb="4">
      <t>タイショウ</t>
    </rPh>
    <rPh sb="4" eb="6">
      <t>セツビ</t>
    </rPh>
    <phoneticPr fontId="50"/>
  </si>
  <si>
    <t>助成対象外設備</t>
    <rPh sb="0" eb="2">
      <t>ジョセイ</t>
    </rPh>
    <rPh sb="2" eb="4">
      <t>タイショウ</t>
    </rPh>
    <rPh sb="4" eb="5">
      <t>ガイ</t>
    </rPh>
    <rPh sb="5" eb="7">
      <t>セツビ</t>
    </rPh>
    <phoneticPr fontId="50"/>
  </si>
  <si>
    <t>接続箱</t>
    <rPh sb="0" eb="2">
      <t>セツゾク</t>
    </rPh>
    <rPh sb="2" eb="3">
      <t>バコ</t>
    </rPh>
    <phoneticPr fontId="50"/>
  </si>
  <si>
    <t>データ
計測装置</t>
    <rPh sb="4" eb="6">
      <t>ケイソク</t>
    </rPh>
    <rPh sb="6" eb="8">
      <t>ソウチ</t>
    </rPh>
    <phoneticPr fontId="50"/>
  </si>
  <si>
    <t>表示装置</t>
    <rPh sb="0" eb="2">
      <t>ヒョウジ</t>
    </rPh>
    <rPh sb="2" eb="4">
      <t>ソウチ</t>
    </rPh>
    <phoneticPr fontId="50"/>
  </si>
  <si>
    <t>受変電設備</t>
    <rPh sb="1" eb="2">
      <t>ヘン</t>
    </rPh>
    <phoneticPr fontId="50"/>
  </si>
  <si>
    <t>分電盤</t>
    <rPh sb="0" eb="3">
      <t>ブンデンバン</t>
    </rPh>
    <phoneticPr fontId="50"/>
  </si>
  <si>
    <t>零相電圧検出器(ZPD)</t>
    <phoneticPr fontId="50"/>
  </si>
  <si>
    <t>負荷</t>
    <rPh sb="0" eb="2">
      <t>フカ</t>
    </rPh>
    <phoneticPr fontId="50"/>
  </si>
  <si>
    <t>逆電力継電器(RPR)</t>
    <phoneticPr fontId="50"/>
  </si>
  <si>
    <t>地絡過電圧継電器(OVGR)</t>
    <phoneticPr fontId="50"/>
  </si>
  <si>
    <t>パワーコンディショナ
（5.0kW）</t>
    <phoneticPr fontId="50"/>
  </si>
  <si>
    <t>ハイブリッド
パワーコンディショナ
（5.0kW）</t>
    <phoneticPr fontId="50"/>
  </si>
  <si>
    <t>蓄電池
(10kWh)</t>
    <rPh sb="0" eb="3">
      <t>チクデンチ</t>
    </rPh>
    <phoneticPr fontId="50"/>
  </si>
  <si>
    <t>見積明細番号１</t>
    <rPh sb="0" eb="2">
      <t>ミツモリ</t>
    </rPh>
    <rPh sb="2" eb="4">
      <t>メイサイ</t>
    </rPh>
    <rPh sb="4" eb="6">
      <t>バンゴウ</t>
    </rPh>
    <phoneticPr fontId="50"/>
  </si>
  <si>
    <t>見積明細番号２</t>
    <rPh sb="0" eb="2">
      <t>ミツモリ</t>
    </rPh>
    <rPh sb="2" eb="4">
      <t>メイサイ</t>
    </rPh>
    <rPh sb="4" eb="6">
      <t>バンゴウ</t>
    </rPh>
    <phoneticPr fontId="50"/>
  </si>
  <si>
    <t>見積明細番号５</t>
    <rPh sb="0" eb="2">
      <t>ミツモリ</t>
    </rPh>
    <rPh sb="2" eb="4">
      <t>メイサイ</t>
    </rPh>
    <rPh sb="4" eb="6">
      <t>バンゴウ</t>
    </rPh>
    <phoneticPr fontId="50"/>
  </si>
  <si>
    <t>見積明細番号３</t>
    <rPh sb="0" eb="2">
      <t>ミツモリ</t>
    </rPh>
    <rPh sb="2" eb="4">
      <t>メイサイ</t>
    </rPh>
    <rPh sb="4" eb="6">
      <t>バンゴウ</t>
    </rPh>
    <phoneticPr fontId="50"/>
  </si>
  <si>
    <t>見積明細番号４</t>
    <rPh sb="0" eb="2">
      <t>ミツモリ</t>
    </rPh>
    <rPh sb="2" eb="4">
      <t>メイサイ</t>
    </rPh>
    <rPh sb="4" eb="6">
      <t>バンゴウ</t>
    </rPh>
    <phoneticPr fontId="50"/>
  </si>
  <si>
    <t>見積明細番号10</t>
    <rPh sb="0" eb="2">
      <t>ミツモリ</t>
    </rPh>
    <rPh sb="2" eb="4">
      <t>メイサイ</t>
    </rPh>
    <rPh sb="4" eb="6">
      <t>バンゴウ</t>
    </rPh>
    <phoneticPr fontId="50"/>
  </si>
  <si>
    <t>見積明細番号11</t>
    <rPh sb="0" eb="2">
      <t>ミツモリ</t>
    </rPh>
    <rPh sb="2" eb="4">
      <t>メイサイ</t>
    </rPh>
    <rPh sb="4" eb="6">
      <t>バンゴウ</t>
    </rPh>
    <phoneticPr fontId="50"/>
  </si>
  <si>
    <t>見積明細番号７</t>
    <phoneticPr fontId="50"/>
  </si>
  <si>
    <t>見積明細番号〇</t>
    <phoneticPr fontId="50"/>
  </si>
  <si>
    <t>共通設備の
利用範囲②</t>
    <rPh sb="0" eb="2">
      <t>キョウツウ</t>
    </rPh>
    <rPh sb="2" eb="4">
      <t>セツビ</t>
    </rPh>
    <rPh sb="6" eb="8">
      <t>リヨウ</t>
    </rPh>
    <rPh sb="8" eb="10">
      <t>ハンイ</t>
    </rPh>
    <phoneticPr fontId="50"/>
  </si>
  <si>
    <t>共通設備の
利用範囲①</t>
    <rPh sb="0" eb="2">
      <t>キョウツウ</t>
    </rPh>
    <rPh sb="2" eb="4">
      <t>セツビ</t>
    </rPh>
    <rPh sb="6" eb="8">
      <t>リヨウ</t>
    </rPh>
    <rPh sb="8" eb="10">
      <t>ハンイ</t>
    </rPh>
    <phoneticPr fontId="50"/>
  </si>
  <si>
    <t>○○ソーラー</t>
    <phoneticPr fontId="17"/>
  </si>
  <si>
    <t>ABC-123</t>
    <phoneticPr fontId="17"/>
  </si>
  <si>
    <t>https://</t>
    <phoneticPr fontId="17"/>
  </si>
  <si>
    <t>Ａ-１</t>
    <phoneticPr fontId="17"/>
  </si>
  <si>
    <t>交付決定番号</t>
    <rPh sb="0" eb="2">
      <t>コウフ</t>
    </rPh>
    <rPh sb="2" eb="4">
      <t>ケッテイ</t>
    </rPh>
    <rPh sb="4" eb="6">
      <t>バンゴウ</t>
    </rPh>
    <phoneticPr fontId="50"/>
  </si>
  <si>
    <t>第５号様式（第13条関係）</t>
    <phoneticPr fontId="17"/>
  </si>
  <si>
    <t>第６号様式（第14条関係）</t>
    <phoneticPr fontId="17"/>
  </si>
  <si>
    <t>助成事業承継届出書</t>
    <rPh sb="2" eb="4">
      <t>ジギョウ</t>
    </rPh>
    <rPh sb="4" eb="6">
      <t>ショウケイ</t>
    </rPh>
    <rPh sb="6" eb="8">
      <t>トドケデ</t>
    </rPh>
    <rPh sb="8" eb="9">
      <t>ショ</t>
    </rPh>
    <phoneticPr fontId="17"/>
  </si>
  <si>
    <t>第７号様式（第15条関係）</t>
    <phoneticPr fontId="17"/>
  </si>
  <si>
    <t>助成事業計画変更届出書</t>
    <rPh sb="2" eb="4">
      <t>ジギョウ</t>
    </rPh>
    <rPh sb="4" eb="6">
      <t>ケイカク</t>
    </rPh>
    <rPh sb="6" eb="8">
      <t>ヘンコウ</t>
    </rPh>
    <rPh sb="8" eb="10">
      <t>トドケデ</t>
    </rPh>
    <rPh sb="10" eb="11">
      <t>ショ</t>
    </rPh>
    <phoneticPr fontId="17"/>
  </si>
  <si>
    <t>第８号様式（第17条関係）</t>
    <phoneticPr fontId="17"/>
  </si>
  <si>
    <t>第９号様式（第19条関係）</t>
    <phoneticPr fontId="17"/>
  </si>
  <si>
    <t>助成事業中止（廃止）届出書</t>
    <rPh sb="2" eb="4">
      <t>ジギョウ</t>
    </rPh>
    <rPh sb="4" eb="6">
      <t>チュウシ</t>
    </rPh>
    <rPh sb="7" eb="9">
      <t>ハイシ</t>
    </rPh>
    <rPh sb="10" eb="12">
      <t>トドケデ</t>
    </rPh>
    <rPh sb="12" eb="13">
      <t>ショ</t>
    </rPh>
    <phoneticPr fontId="17"/>
  </si>
  <si>
    <t>第14号様式（第23条関係）</t>
    <phoneticPr fontId="17"/>
  </si>
  <si>
    <t>設備の導入場所の施設名称</t>
    <phoneticPr fontId="17"/>
  </si>
  <si>
    <t>２　この誓約に違反又は相違があり、交付要綱第22条の規定により助成金交付決定の全部又は一部の取消しを受けた場合において、交付要綱第23条に規定する助成金の返還を請求されたときは、これに異議なく応じることを誓約いたします。</t>
    <phoneticPr fontId="17"/>
  </si>
  <si>
    <t>７　本申請書は、事実に基づき、申請者の不利益にならない範囲において訂正される可能性があることについて同意いたします。</t>
    <phoneticPr fontId="17"/>
  </si>
  <si>
    <t>（１）交付申請について</t>
    <rPh sb="3" eb="7">
      <t>コウフシンセイ</t>
    </rPh>
    <phoneticPr fontId="18"/>
  </si>
  <si>
    <t>（２）その他届出、申請について</t>
    <rPh sb="5" eb="6">
      <t>タ</t>
    </rPh>
    <rPh sb="6" eb="8">
      <t>トドケデ</t>
    </rPh>
    <rPh sb="9" eb="11">
      <t>シンセイ</t>
    </rPh>
    <phoneticPr fontId="18"/>
  </si>
  <si>
    <t>実績報告を除く届出、申請にも使用することができるため、大切に保管してください。</t>
    <rPh sb="0" eb="4">
      <t>ジッセキホウコク</t>
    </rPh>
    <rPh sb="5" eb="6">
      <t>ノゾ</t>
    </rPh>
    <rPh sb="7" eb="9">
      <t>トドケデ</t>
    </rPh>
    <rPh sb="10" eb="12">
      <t>シンセイ</t>
    </rPh>
    <rPh sb="14" eb="16">
      <t>シヨウ</t>
    </rPh>
    <rPh sb="27" eb="29">
      <t>タイセツ</t>
    </rPh>
    <rPh sb="30" eb="32">
      <t>ホカン</t>
    </rPh>
    <phoneticPr fontId="17"/>
  </si>
  <si>
    <t>１．申請する各様式のpdf作成ついて</t>
    <rPh sb="2" eb="4">
      <t>シンセイ</t>
    </rPh>
    <rPh sb="6" eb="7">
      <t>カク</t>
    </rPh>
    <rPh sb="7" eb="9">
      <t>ヨウシキ</t>
    </rPh>
    <rPh sb="13" eb="15">
      <t>サクセイ</t>
    </rPh>
    <phoneticPr fontId="18"/>
  </si>
  <si>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3" eb="25">
      <t>サクセイ</t>
    </rPh>
    <phoneticPr fontId="18"/>
  </si>
  <si>
    <t>地産地消型再エネ・蓄エネ設備導入促進事業
申請関係様式の記入要領</t>
    <rPh sb="21" eb="23">
      <t>シンセイ</t>
    </rPh>
    <rPh sb="23" eb="25">
      <t>カンケイ</t>
    </rPh>
    <rPh sb="25" eb="27">
      <t>ヨウシキ</t>
    </rPh>
    <rPh sb="28" eb="30">
      <t>キニュウ</t>
    </rPh>
    <rPh sb="30" eb="32">
      <t>ヨウリョウ</t>
    </rPh>
    <phoneticPr fontId="18"/>
  </si>
  <si>
    <t>地産地消型再エネ・蓄エネ設備導入促進事業
申請関係様式のpdf作成要領</t>
    <rPh sb="21" eb="23">
      <t>シンセイ</t>
    </rPh>
    <rPh sb="23" eb="25">
      <t>カンケイ</t>
    </rPh>
    <rPh sb="25" eb="27">
      <t>ヨウシキ</t>
    </rPh>
    <rPh sb="31" eb="33">
      <t>サクセイ</t>
    </rPh>
    <rPh sb="33" eb="35">
      <t>ヨウリョウ</t>
    </rPh>
    <phoneticPr fontId="18"/>
  </si>
  <si>
    <t>号で交付額確定の通知を受けた</t>
    <rPh sb="4" eb="5">
      <t>ガク</t>
    </rPh>
    <rPh sb="5" eb="7">
      <t>カクテイ</t>
    </rPh>
    <phoneticPr fontId="50"/>
  </si>
  <si>
    <t>６　助成事業実施するに当たり、交付要綱、その他関係法令の規程を遵守することを誓約いたします。</t>
    <rPh sb="2" eb="8">
      <t>ジョセイジギョウジッシ</t>
    </rPh>
    <rPh sb="11" eb="12">
      <t>ア</t>
    </rPh>
    <phoneticPr fontId="17"/>
  </si>
  <si>
    <t>（3）個別様式への入力</t>
    <rPh sb="3" eb="5">
      <t>コベツ</t>
    </rPh>
    <rPh sb="5" eb="7">
      <t>ヨウシキ</t>
    </rPh>
    <rPh sb="9" eb="11">
      <t>ニュウリョク</t>
    </rPh>
    <phoneticPr fontId="18"/>
  </si>
  <si>
    <t xml:space="preserve">第１号様式（第８条関係)  </t>
    <phoneticPr fontId="17"/>
  </si>
  <si>
    <r>
      <rPr>
        <sz val="11"/>
        <color indexed="8"/>
        <rFont val="ＭＳ Ｐ明朝"/>
        <family val="1"/>
        <charset val="128"/>
      </rPr>
      <t>月</t>
    </r>
    <rPh sb="0" eb="1">
      <t>ツキ</t>
    </rPh>
    <phoneticPr fontId="17"/>
  </si>
  <si>
    <r>
      <rPr>
        <sz val="11"/>
        <color indexed="8"/>
        <rFont val="ＭＳ Ｐ明朝"/>
        <family val="1"/>
        <charset val="128"/>
      </rPr>
      <t>日</t>
    </r>
    <rPh sb="0" eb="1">
      <t>ヒ</t>
    </rPh>
    <phoneticPr fontId="17"/>
  </si>
  <si>
    <t>令和５</t>
    <rPh sb="0" eb="2">
      <t>レイワ</t>
    </rPh>
    <phoneticPr fontId="17"/>
  </si>
  <si>
    <t>公益財団法人　東京都環境公社</t>
    <rPh sb="0" eb="2">
      <t>コウエキ</t>
    </rPh>
    <phoneticPr fontId="17"/>
  </si>
  <si>
    <t>　理事長　殿</t>
    <phoneticPr fontId="17"/>
  </si>
  <si>
    <t>（助成対象事業者）</t>
    <rPh sb="1" eb="3">
      <t>ジョセイ</t>
    </rPh>
    <rPh sb="3" eb="5">
      <t>タイショウ</t>
    </rPh>
    <phoneticPr fontId="17"/>
  </si>
  <si>
    <r>
      <rPr>
        <sz val="11"/>
        <color indexed="8"/>
        <rFont val="ＭＳ Ｐ明朝"/>
        <family val="1"/>
        <charset val="128"/>
      </rPr>
      <t>住　所</t>
    </r>
  </si>
  <si>
    <t>名　称</t>
    <rPh sb="0" eb="1">
      <t>メイ</t>
    </rPh>
    <rPh sb="2" eb="3">
      <t>ショウ</t>
    </rPh>
    <phoneticPr fontId="17"/>
  </si>
  <si>
    <t>代表者</t>
    <rPh sb="0" eb="3">
      <t>ダイヒョウシャ</t>
    </rPh>
    <phoneticPr fontId="17"/>
  </si>
  <si>
    <t>担当者</t>
    <rPh sb="0" eb="3">
      <t>タントウシャ</t>
    </rPh>
    <phoneticPr fontId="17"/>
  </si>
  <si>
    <t>助成金交付申請書</t>
    <rPh sb="0" eb="3">
      <t>ジョセイキン</t>
    </rPh>
    <rPh sb="2" eb="3">
      <t>キン</t>
    </rPh>
    <phoneticPr fontId="17"/>
  </si>
  <si>
    <t>助成金交付申請書</t>
    <phoneticPr fontId="17"/>
  </si>
  <si>
    <t xml:space="preserve"> 地産地消型再エネ・蓄エネ設備導入促進事業助成金（都内設置）交付要綱（令和6年●月●日付６都環公地温第●号） 第８条第１項の規定に基づき、下記のとおり助成金の交付を申請します。</t>
  </si>
  <si>
    <t>記</t>
    <rPh sb="0" eb="1">
      <t>キ</t>
    </rPh>
    <phoneticPr fontId="17"/>
  </si>
  <si>
    <t>助成対象事業の開始及び
実績報告書兼助成金交付請求書提出予定日</t>
    <rPh sb="0" eb="2">
      <t>ジョセイ</t>
    </rPh>
    <rPh sb="2" eb="4">
      <t>タイショウ</t>
    </rPh>
    <rPh sb="4" eb="6">
      <t>ジギョウ</t>
    </rPh>
    <rPh sb="7" eb="9">
      <t>カイシ</t>
    </rPh>
    <rPh sb="9" eb="10">
      <t>オヨ</t>
    </rPh>
    <rPh sb="12" eb="14">
      <t>ジッセキ</t>
    </rPh>
    <rPh sb="14" eb="17">
      <t>ホウコクショ</t>
    </rPh>
    <rPh sb="17" eb="18">
      <t>ケン</t>
    </rPh>
    <rPh sb="18" eb="21">
      <t>ジョセイキン</t>
    </rPh>
    <rPh sb="21" eb="23">
      <t>コウフ</t>
    </rPh>
    <rPh sb="23" eb="26">
      <t>セイキュウショ</t>
    </rPh>
    <rPh sb="26" eb="28">
      <t>テイシュツ</t>
    </rPh>
    <rPh sb="28" eb="31">
      <t>ヨテイビ</t>
    </rPh>
    <phoneticPr fontId="17"/>
  </si>
  <si>
    <t>～</t>
    <phoneticPr fontId="17"/>
  </si>
  <si>
    <t>助成対象事業の開始及び
完了予定日</t>
    <rPh sb="0" eb="2">
      <t>ジョセイ</t>
    </rPh>
    <rPh sb="2" eb="4">
      <t>タイショウ</t>
    </rPh>
    <rPh sb="4" eb="6">
      <t>ジギョウ</t>
    </rPh>
    <rPh sb="7" eb="9">
      <t>カイシ</t>
    </rPh>
    <rPh sb="9" eb="10">
      <t>オヨ</t>
    </rPh>
    <rPh sb="12" eb="14">
      <t>カンリョウ</t>
    </rPh>
    <rPh sb="14" eb="16">
      <t>ヨテイ</t>
    </rPh>
    <rPh sb="16" eb="17">
      <t>ビ</t>
    </rPh>
    <phoneticPr fontId="17"/>
  </si>
  <si>
    <t>助成金交付申請額等</t>
    <rPh sb="0" eb="2">
      <t>ジョセイ</t>
    </rPh>
    <rPh sb="2" eb="3">
      <t>キン</t>
    </rPh>
    <rPh sb="8" eb="9">
      <t>トウ</t>
    </rPh>
    <phoneticPr fontId="17"/>
  </si>
  <si>
    <r>
      <t>(1) 助成</t>
    </r>
    <r>
      <rPr>
        <sz val="11"/>
        <color indexed="8"/>
        <rFont val="ＭＳ Ｐ明朝"/>
        <family val="1"/>
        <charset val="128"/>
      </rPr>
      <t>事業に要する経費</t>
    </r>
    <rPh sb="4" eb="6">
      <t>ジョセイ</t>
    </rPh>
    <rPh sb="6" eb="8">
      <t>ジギョウ</t>
    </rPh>
    <phoneticPr fontId="17"/>
  </si>
  <si>
    <t>(2) 助成対象経費</t>
    <phoneticPr fontId="17"/>
  </si>
  <si>
    <t>(3) 助成対象経費</t>
    <phoneticPr fontId="17"/>
  </si>
  <si>
    <t>(3) 助成金交付申請額</t>
    <phoneticPr fontId="17"/>
  </si>
  <si>
    <t>(4) 助成金交付申請額</t>
    <phoneticPr fontId="17"/>
  </si>
  <si>
    <t>※他助成金等受給(予定)額はその他執行団体等の補助金・助成金を申請しない場合は</t>
    <rPh sb="2" eb="4">
      <t>ジョセイ</t>
    </rPh>
    <rPh sb="16" eb="17">
      <t>タ</t>
    </rPh>
    <rPh sb="17" eb="19">
      <t>シッコウ</t>
    </rPh>
    <rPh sb="19" eb="21">
      <t>ダンタイ</t>
    </rPh>
    <rPh sb="21" eb="22">
      <t>トウ</t>
    </rPh>
    <rPh sb="23" eb="26">
      <t>ホジョキン</t>
    </rPh>
    <rPh sb="27" eb="29">
      <t>ジョセイ</t>
    </rPh>
    <rPh sb="29" eb="30">
      <t>キン</t>
    </rPh>
    <phoneticPr fontId="47"/>
  </si>
  <si>
    <t>【0】を記入してください。</t>
    <phoneticPr fontId="17"/>
  </si>
  <si>
    <t>事業実施計画書</t>
    <rPh sb="0" eb="2">
      <t>ジギョウ</t>
    </rPh>
    <rPh sb="2" eb="4">
      <t>ジッシ</t>
    </rPh>
    <rPh sb="4" eb="7">
      <t>ケイカクショ</t>
    </rPh>
    <phoneticPr fontId="17"/>
  </si>
  <si>
    <t>１．助成事業に関する基本情報</t>
    <rPh sb="2" eb="6">
      <t>ジョセイジギョウ</t>
    </rPh>
    <rPh sb="7" eb="8">
      <t>カン</t>
    </rPh>
    <rPh sb="10" eb="14">
      <t>キホンジョウホウ</t>
    </rPh>
    <phoneticPr fontId="47"/>
  </si>
  <si>
    <t>（１）助成対象事業者</t>
    <rPh sb="3" eb="10">
      <t>ジョセイタイショウジギョウシャ</t>
    </rPh>
    <phoneticPr fontId="47"/>
  </si>
  <si>
    <t>事業者の名称（登記情報）</t>
    <rPh sb="0" eb="3">
      <t>ジギョウシャ</t>
    </rPh>
    <rPh sb="4" eb="6">
      <t>メイショウ</t>
    </rPh>
    <phoneticPr fontId="17"/>
  </si>
  <si>
    <t>本社所在地
（登記情報）</t>
    <rPh sb="0" eb="2">
      <t>ホンシャ</t>
    </rPh>
    <rPh sb="2" eb="5">
      <t>ショザイチ</t>
    </rPh>
    <phoneticPr fontId="17"/>
  </si>
  <si>
    <t>〒</t>
    <phoneticPr fontId="17"/>
  </si>
  <si>
    <t>住所（都道府県）</t>
    <rPh sb="0" eb="2">
      <t>ジュウショ</t>
    </rPh>
    <rPh sb="3" eb="7">
      <t>トドウフケン</t>
    </rPh>
    <phoneticPr fontId="17"/>
  </si>
  <si>
    <t>住所（区市町村）</t>
    <rPh sb="0" eb="2">
      <t>ジュウショ</t>
    </rPh>
    <rPh sb="3" eb="7">
      <t>クシチョウソン</t>
    </rPh>
    <phoneticPr fontId="17"/>
  </si>
  <si>
    <t>住所（区市町村以降）</t>
    <rPh sb="0" eb="2">
      <t>ジュウショ</t>
    </rPh>
    <rPh sb="3" eb="7">
      <t>クシチョウソン</t>
    </rPh>
    <rPh sb="7" eb="9">
      <t>イコウ</t>
    </rPh>
    <phoneticPr fontId="17"/>
  </si>
  <si>
    <t>代表者
（登記情報）</t>
    <rPh sb="0" eb="1">
      <t>ヒョウ</t>
    </rPh>
    <rPh sb="1" eb="2">
      <t>シャ</t>
    </rPh>
    <rPh sb="5" eb="9">
      <t>トウキジョウホウ</t>
    </rPh>
    <phoneticPr fontId="17"/>
  </si>
  <si>
    <t>役職名</t>
    <rPh sb="0" eb="2">
      <t>ヤクショク</t>
    </rPh>
    <rPh sb="2" eb="3">
      <t>メイ</t>
    </rPh>
    <phoneticPr fontId="17"/>
  </si>
  <si>
    <t>氏名</t>
    <rPh sb="0" eb="2">
      <t>シメイ</t>
    </rPh>
    <phoneticPr fontId="17"/>
  </si>
  <si>
    <t>担当者連絡先</t>
    <rPh sb="0" eb="3">
      <t>タントウシャ</t>
    </rPh>
    <rPh sb="3" eb="6">
      <t>レンラクサキ</t>
    </rPh>
    <phoneticPr fontId="17"/>
  </si>
  <si>
    <t>部課名</t>
    <rPh sb="0" eb="1">
      <t>ブ</t>
    </rPh>
    <rPh sb="1" eb="2">
      <t>カ</t>
    </rPh>
    <rPh sb="2" eb="3">
      <t>メイ</t>
    </rPh>
    <phoneticPr fontId="17"/>
  </si>
  <si>
    <t>電話番号</t>
    <rPh sb="0" eb="2">
      <t>デンワ</t>
    </rPh>
    <rPh sb="2" eb="4">
      <t>バンゴウ</t>
    </rPh>
    <phoneticPr fontId="17"/>
  </si>
  <si>
    <t>E-mail</t>
    <phoneticPr fontId="17"/>
  </si>
  <si>
    <t>交付決定通知書の発送先</t>
    <rPh sb="0" eb="2">
      <t>コウフ</t>
    </rPh>
    <rPh sb="2" eb="4">
      <t>ケッテイ</t>
    </rPh>
    <rPh sb="4" eb="7">
      <t>ツウチショ</t>
    </rPh>
    <rPh sb="8" eb="10">
      <t>ハッソウ</t>
    </rPh>
    <rPh sb="10" eb="11">
      <t>サキ</t>
    </rPh>
    <phoneticPr fontId="17"/>
  </si>
  <si>
    <t>所在地</t>
    <rPh sb="0" eb="3">
      <t>ショザイチ</t>
    </rPh>
    <phoneticPr fontId="17"/>
  </si>
  <si>
    <t>代表者</t>
    <rPh sb="0" eb="1">
      <t>ヒョウ</t>
    </rPh>
    <rPh sb="1" eb="2">
      <t>シャ</t>
    </rPh>
    <phoneticPr fontId="17"/>
  </si>
  <si>
    <t>施設の名称</t>
    <rPh sb="0" eb="2">
      <t>シセツ</t>
    </rPh>
    <rPh sb="3" eb="5">
      <t>メイショウ</t>
    </rPh>
    <phoneticPr fontId="17"/>
  </si>
  <si>
    <t>助成事業の開始予定日</t>
    <rPh sb="0" eb="4">
      <t>ジョセイジギョウ</t>
    </rPh>
    <rPh sb="5" eb="10">
      <t>カイシヨテイビ</t>
    </rPh>
    <phoneticPr fontId="50"/>
  </si>
  <si>
    <t>実績報告書件助成金交付請求書提出予定日</t>
    <rPh sb="0" eb="14">
      <t>ジッセキホウコクショケンジョセイキンコウフセイキュウショ</t>
    </rPh>
    <rPh sb="14" eb="16">
      <t>テイシュツ</t>
    </rPh>
    <rPh sb="16" eb="19">
      <t>ヨテイビ</t>
    </rPh>
    <phoneticPr fontId="50"/>
  </si>
  <si>
    <t>助成事業に要する経費（円）</t>
    <rPh sb="11" eb="12">
      <t>エン</t>
    </rPh>
    <phoneticPr fontId="50"/>
  </si>
  <si>
    <t>助成対象経費（円）</t>
    <phoneticPr fontId="50"/>
  </si>
  <si>
    <t>助成金交付申請額（円）</t>
    <rPh sb="0" eb="8">
      <t>ジョセイキンコウフシンセイガク</t>
    </rPh>
    <phoneticPr fontId="50"/>
  </si>
  <si>
    <t>（２）無線設備障害防止設備</t>
    <rPh sb="3" eb="5">
      <t>ムセン</t>
    </rPh>
    <rPh sb="5" eb="7">
      <t>セツビ</t>
    </rPh>
    <rPh sb="7" eb="9">
      <t>ショウガイ</t>
    </rPh>
    <rPh sb="9" eb="11">
      <t>ボウシ</t>
    </rPh>
    <rPh sb="11" eb="13">
      <t>セツビ</t>
    </rPh>
    <phoneticPr fontId="21"/>
  </si>
  <si>
    <t>パワーコンディショナの全台数</t>
    <rPh sb="11" eb="12">
      <t>ゼン</t>
    </rPh>
    <rPh sb="12" eb="14">
      <t>ダイスウ</t>
    </rPh>
    <phoneticPr fontId="17"/>
  </si>
  <si>
    <t>④</t>
    <phoneticPr fontId="17"/>
  </si>
  <si>
    <t>⑤</t>
    <phoneticPr fontId="17"/>
  </si>
  <si>
    <t>（１）パワーコンディショナの設備情報</t>
    <rPh sb="14" eb="18">
      <t>セツビジョウホウ</t>
    </rPh>
    <phoneticPr fontId="21"/>
  </si>
  <si>
    <t>パワーコンディショナ台数</t>
    <rPh sb="10" eb="12">
      <t>ダイスウ</t>
    </rPh>
    <phoneticPr fontId="47"/>
  </si>
  <si>
    <t>１.無線設備に対する障害防止措置に関する事業</t>
    <rPh sb="2" eb="4">
      <t>ムセン</t>
    </rPh>
    <rPh sb="4" eb="6">
      <t>セツビ</t>
    </rPh>
    <rPh sb="7" eb="8">
      <t>タイ</t>
    </rPh>
    <rPh sb="10" eb="12">
      <t>ショウガイ</t>
    </rPh>
    <rPh sb="12" eb="14">
      <t>ボウシ</t>
    </rPh>
    <rPh sb="14" eb="16">
      <t>ソチ</t>
    </rPh>
    <rPh sb="17" eb="18">
      <t>カン</t>
    </rPh>
    <rPh sb="20" eb="22">
      <t>ジギョウ</t>
    </rPh>
    <phoneticPr fontId="50"/>
  </si>
  <si>
    <t>選択してください</t>
  </si>
  <si>
    <t>⑥</t>
    <phoneticPr fontId="17"/>
  </si>
  <si>
    <t>⑦</t>
    <phoneticPr fontId="17"/>
  </si>
  <si>
    <t>⑧</t>
    <phoneticPr fontId="17"/>
  </si>
  <si>
    <t>⑨</t>
    <phoneticPr fontId="17"/>
  </si>
  <si>
    <t>なし</t>
  </si>
  <si>
    <t>第10号様式（第20条関係）</t>
    <rPh sb="3" eb="4">
      <t>ゴウ</t>
    </rPh>
    <phoneticPr fontId="17"/>
  </si>
  <si>
    <t>（助成事業者）</t>
    <rPh sb="1" eb="3">
      <t>ジョセイ</t>
    </rPh>
    <rPh sb="3" eb="5">
      <t>ジギョウ</t>
    </rPh>
    <rPh sb="5" eb="6">
      <t>シャ</t>
    </rPh>
    <phoneticPr fontId="50"/>
  </si>
  <si>
    <t>実績報告書兼助成金交付請求書</t>
    <rPh sb="0" eb="2">
      <t>ジッセキ</t>
    </rPh>
    <rPh sb="2" eb="5">
      <t>ホウコクショ</t>
    </rPh>
    <rPh sb="5" eb="6">
      <t>ケン</t>
    </rPh>
    <rPh sb="6" eb="9">
      <t>ジョセイキン</t>
    </rPh>
    <rPh sb="9" eb="11">
      <t>コウフ</t>
    </rPh>
    <rPh sb="11" eb="14">
      <t>セイキュウショ</t>
    </rPh>
    <phoneticPr fontId="17"/>
  </si>
  <si>
    <t>【第一面】</t>
    <rPh sb="1" eb="3">
      <t>ダイイチ</t>
    </rPh>
    <rPh sb="3" eb="4">
      <t>メン</t>
    </rPh>
    <phoneticPr fontId="50"/>
  </si>
  <si>
    <t>号で交付決定の通知を受け</t>
    <rPh sb="7" eb="9">
      <t>ツウチ</t>
    </rPh>
    <rPh sb="10" eb="11">
      <t>ウ</t>
    </rPh>
    <phoneticPr fontId="50"/>
  </si>
  <si>
    <t>助成金額確定通知書の発送先</t>
    <rPh sb="0" eb="9">
      <t>ジョセイキンガクカクテイツウチショ</t>
    </rPh>
    <rPh sb="10" eb="12">
      <t>ハッソウ</t>
    </rPh>
    <rPh sb="12" eb="13">
      <t>サキ</t>
    </rPh>
    <phoneticPr fontId="50"/>
  </si>
  <si>
    <t>助成金実績報告額</t>
    <rPh sb="3" eb="5">
      <t>ジッセキ</t>
    </rPh>
    <rPh sb="5" eb="7">
      <t>ホウコク</t>
    </rPh>
    <rPh sb="7" eb="8">
      <t>ガク</t>
    </rPh>
    <phoneticPr fontId="17"/>
  </si>
  <si>
    <t>(1) 助成事業に要する経費</t>
    <phoneticPr fontId="17"/>
  </si>
  <si>
    <t>円</t>
    <rPh sb="0" eb="1">
      <t>エン</t>
    </rPh>
    <phoneticPr fontId="47"/>
  </si>
  <si>
    <r>
      <t>(税抜</t>
    </r>
    <r>
      <rPr>
        <sz val="8"/>
        <color indexed="8"/>
        <rFont val="ＭＳ Ｐ明朝"/>
        <family val="1"/>
        <charset val="128"/>
      </rPr>
      <t>)</t>
    </r>
    <rPh sb="1" eb="3">
      <t>ゼイヌキ</t>
    </rPh>
    <phoneticPr fontId="32"/>
  </si>
  <si>
    <t>(3) 助成金実績報告額</t>
    <rPh sb="7" eb="9">
      <t>ジッセキ</t>
    </rPh>
    <rPh sb="9" eb="11">
      <t>ホウコク</t>
    </rPh>
    <rPh sb="11" eb="12">
      <t>ガク</t>
    </rPh>
    <phoneticPr fontId="17"/>
  </si>
  <si>
    <t>事業実施期間</t>
    <phoneticPr fontId="17"/>
  </si>
  <si>
    <t>着手年月日</t>
    <phoneticPr fontId="17"/>
  </si>
  <si>
    <t>:</t>
    <phoneticPr fontId="17"/>
  </si>
  <si>
    <t>完了年月日</t>
    <phoneticPr fontId="17"/>
  </si>
  <si>
    <t>【第二面】</t>
    <rPh sb="1" eb="2">
      <t>ダイ</t>
    </rPh>
    <rPh sb="2" eb="4">
      <t>ニメン</t>
    </rPh>
    <phoneticPr fontId="50"/>
  </si>
  <si>
    <t>交付請求額</t>
    <rPh sb="0" eb="2">
      <t>コウフ</t>
    </rPh>
    <rPh sb="2" eb="4">
      <t>セイキュウ</t>
    </rPh>
    <rPh sb="4" eb="5">
      <t>ガク</t>
    </rPh>
    <phoneticPr fontId="17"/>
  </si>
  <si>
    <t>（助成金振込先）</t>
    <rPh sb="4" eb="6">
      <t>フリコミ</t>
    </rPh>
    <rPh sb="6" eb="7">
      <t>サキ</t>
    </rPh>
    <phoneticPr fontId="50"/>
  </si>
  <si>
    <t>金融機関名　(カタカナ）</t>
    <rPh sb="0" eb="2">
      <t>キンユウ</t>
    </rPh>
    <rPh sb="2" eb="4">
      <t>キカン</t>
    </rPh>
    <rPh sb="4" eb="5">
      <t>メイ</t>
    </rPh>
    <phoneticPr fontId="17"/>
  </si>
  <si>
    <t>支店名　（カタカナ）</t>
    <rPh sb="0" eb="2">
      <t>シテン</t>
    </rPh>
    <rPh sb="2" eb="3">
      <t>メイ</t>
    </rPh>
    <phoneticPr fontId="17"/>
  </si>
  <si>
    <t>金融機関コード</t>
    <rPh sb="0" eb="2">
      <t>キンユウ</t>
    </rPh>
    <rPh sb="2" eb="4">
      <t>キカン</t>
    </rPh>
    <phoneticPr fontId="17"/>
  </si>
  <si>
    <t>支店コード</t>
    <rPh sb="0" eb="2">
      <t>シテン</t>
    </rPh>
    <phoneticPr fontId="17"/>
  </si>
  <si>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7"/>
  </si>
  <si>
    <t>　　</t>
    <phoneticPr fontId="17"/>
  </si>
  <si>
    <r>
      <t xml:space="preserve">口座名義
</t>
    </r>
    <r>
      <rPr>
        <sz val="8"/>
        <rFont val="ＭＳ Ｐ明朝"/>
        <family val="1"/>
        <charset val="128"/>
      </rPr>
      <t>（半角ｶﾀｶﾅ英数字）</t>
    </r>
    <rPh sb="0" eb="2">
      <t>コウザ</t>
    </rPh>
    <rPh sb="2" eb="4">
      <t>メイギ</t>
    </rPh>
    <rPh sb="6" eb="8">
      <t>ハンカク</t>
    </rPh>
    <rPh sb="12" eb="15">
      <t>エイスウジ</t>
    </rPh>
    <phoneticPr fontId="17"/>
  </si>
  <si>
    <t>口座番号
（右詰）</t>
    <rPh sb="0" eb="2">
      <t>コウザ</t>
    </rPh>
    <rPh sb="2" eb="4">
      <t>バンゴウ</t>
    </rPh>
    <rPh sb="6" eb="7">
      <t>ミギ</t>
    </rPh>
    <rPh sb="7" eb="8">
      <t>ツ</t>
    </rPh>
    <phoneticPr fontId="17"/>
  </si>
  <si>
    <t>　</t>
    <phoneticPr fontId="17"/>
  </si>
  <si>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50"/>
  </si>
  <si>
    <t>■記載方法に関する注意事項
・口座名義は、申請者と同一名義であること
・口座名義は、半角カタカナ英数字で記入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50"/>
  </si>
  <si>
    <t>（無線設備障害防止措置））不交付決定通知書</t>
    <rPh sb="13" eb="14">
      <t>フ</t>
    </rPh>
    <rPh sb="14" eb="16">
      <t>コウフ</t>
    </rPh>
    <rPh sb="16" eb="18">
      <t>ケッテイ</t>
    </rPh>
    <rPh sb="18" eb="20">
      <t>ツウチ</t>
    </rPh>
    <rPh sb="20" eb="21">
      <t>ショ</t>
    </rPh>
    <phoneticPr fontId="50"/>
  </si>
  <si>
    <t>誓約日</t>
    <rPh sb="0" eb="3">
      <t>セイヤクビ</t>
    </rPh>
    <phoneticPr fontId="47"/>
  </si>
  <si>
    <t>助成金額</t>
    <phoneticPr fontId="50"/>
  </si>
  <si>
    <t>（２）手続代行者</t>
    <rPh sb="3" eb="8">
      <t>テツヅキダイコウシャ</t>
    </rPh>
    <phoneticPr fontId="47"/>
  </si>
  <si>
    <t>（３）導入施設所有者</t>
    <rPh sb="3" eb="10">
      <t>ドウニュウシセツショユウシャ</t>
    </rPh>
    <phoneticPr fontId="47"/>
  </si>
  <si>
    <t>（４）設備の導入場所</t>
    <rPh sb="3" eb="5">
      <t>セツビ</t>
    </rPh>
    <rPh sb="6" eb="8">
      <t>ドウニュウ</t>
    </rPh>
    <rPh sb="8" eb="10">
      <t>バショ</t>
    </rPh>
    <phoneticPr fontId="47"/>
  </si>
  <si>
    <t>５　助成対象設備を設置する施設の所有者および関連する権利関係者に交付要綱第３条、第５条、第11条、第12条、第27条、第28条及び第29条の規定を周知した上で、助成金交付申請及び助成対象設備の設置に関する許可を得ていることを誓約いたします。</t>
    <rPh sb="59" eb="60">
      <t>ダイ</t>
    </rPh>
    <rPh sb="62" eb="63">
      <t>ジョウ</t>
    </rPh>
    <rPh sb="63" eb="64">
      <t>オヨ</t>
    </rPh>
    <rPh sb="65" eb="66">
      <t>ダイ</t>
    </rPh>
    <rPh sb="68" eb="69">
      <t>ジョウ</t>
    </rPh>
    <rPh sb="80" eb="83">
      <t>ジョセイキン</t>
    </rPh>
    <rPh sb="83" eb="85">
      <t>コウフ</t>
    </rPh>
    <rPh sb="85" eb="87">
      <t>シンセイ</t>
    </rPh>
    <rPh sb="87" eb="88">
      <t>オヨ</t>
    </rPh>
    <rPh sb="89" eb="95">
      <t>ジョセイタイショウセツビ</t>
    </rPh>
    <rPh sb="96" eb="98">
      <t>セッチ</t>
    </rPh>
    <rPh sb="99" eb="100">
      <t>カン</t>
    </rPh>
    <phoneticPr fontId="17"/>
  </si>
  <si>
    <t>共通様式　助成対象事業経費算出書</t>
    <rPh sb="0" eb="2">
      <t>キョウツウ</t>
    </rPh>
    <rPh sb="2" eb="4">
      <t>ヨウシキ</t>
    </rPh>
    <rPh sb="5" eb="7">
      <t>ジョセイ</t>
    </rPh>
    <rPh sb="7" eb="9">
      <t>タイショウ</t>
    </rPh>
    <rPh sb="9" eb="11">
      <t>ジギョウ</t>
    </rPh>
    <rPh sb="11" eb="13">
      <t>ケイヒ</t>
    </rPh>
    <rPh sb="13" eb="16">
      <t>サンシュツショ</t>
    </rPh>
    <phoneticPr fontId="50"/>
  </si>
  <si>
    <t>第1号様式～共通様式に入力をしてください。</t>
    <rPh sb="0" eb="1">
      <t>ダイ</t>
    </rPh>
    <rPh sb="2" eb="3">
      <t>ゴウ</t>
    </rPh>
    <rPh sb="3" eb="5">
      <t>ヨウシキ</t>
    </rPh>
    <rPh sb="6" eb="10">
      <t>キョウツウヨウシキ</t>
    </rPh>
    <rPh sb="11" eb="13">
      <t>ニュウリョク</t>
    </rPh>
    <phoneticPr fontId="17"/>
  </si>
  <si>
    <t>第1号様式（第８条関係)</t>
    <rPh sb="0" eb="1">
      <t>ダイ</t>
    </rPh>
    <rPh sb="2" eb="3">
      <t>ゴウ</t>
    </rPh>
    <rPh sb="3" eb="5">
      <t>ヨウシキ</t>
    </rPh>
    <phoneticPr fontId="17"/>
  </si>
  <si>
    <t>以上の事項すべてを満たすことを助成対象事業者、手続代行者は誓約いたします。</t>
    <phoneticPr fontId="47"/>
  </si>
  <si>
    <t xml:space="preserve">た事業について、事業が完了したので、地産地消型再エネ・蓄エネ設備導入促進事業助成金（無線設備障害防止措置）交付要綱（令和６年11月29日付６都環公地温第4513号）第20条第１項の規定に基づき、下記のとおり届け出ます。
</t>
    <rPh sb="8" eb="10">
      <t>ジギョウ</t>
    </rPh>
    <rPh sb="11" eb="13">
      <t>カンリョウ</t>
    </rPh>
    <rPh sb="97" eb="99">
      <t>カキ</t>
    </rPh>
    <phoneticPr fontId="17"/>
  </si>
  <si>
    <t>事業について、助成金を返還しましたので、地産地消型再エネ・蓄エネ設備導入促進事業助成金（無線設備障害防止措置）交付要綱（令和６年11月29日付６都環公地温第4513号）第23条第３項の規定に基づき、報告します。</t>
    <rPh sb="11" eb="13">
      <t>ヘンカン</t>
    </rPh>
    <rPh sb="87" eb="88">
      <t>ジョウ</t>
    </rPh>
    <rPh sb="88" eb="89">
      <t>ダイ</t>
    </rPh>
    <rPh sb="90" eb="91">
      <t>コウ</t>
    </rPh>
    <rPh sb="99" eb="101">
      <t>ホウコク</t>
    </rPh>
    <phoneticPr fontId="17"/>
  </si>
  <si>
    <t>　地産地消型再エネ・蓄エネ設備導入促進事業助成金（無線設備障害防止措置）交付要綱（令和６年11月29日付６都環公地温第4513号） 第８条第１項の規定に基づき、下記のとおり助成金の交付を申請します。</t>
    <phoneticPr fontId="17"/>
  </si>
  <si>
    <r>
      <t>１　地産地消型再エネ・蓄エネ設備導入促進事業助成金（</t>
    </r>
    <r>
      <rPr>
        <sz val="11"/>
        <color theme="1"/>
        <rFont val="ＭＳ Ｐ明朝"/>
        <family val="1"/>
        <charset val="128"/>
      </rPr>
      <t>無線設備障害防止措置</t>
    </r>
    <r>
      <rPr>
        <sz val="11"/>
        <rFont val="ＭＳ Ｐ明朝"/>
        <family val="1"/>
        <charset val="128"/>
      </rPr>
      <t>）交付要綱（令和６年11月29日付６都環公地温第4513号</t>
    </r>
    <r>
      <rPr>
        <sz val="11"/>
        <color theme="1"/>
        <rFont val="ＭＳ Ｐ明朝"/>
        <family val="1"/>
        <charset val="128"/>
      </rPr>
      <t>)（以下「交付要綱」という。）第８条の規定に基づく助成金の交付の申請を行うに当たり、当該申</t>
    </r>
    <r>
      <rPr>
        <sz val="11"/>
        <rFont val="ＭＳ Ｐ明朝"/>
        <family val="1"/>
        <charset val="128"/>
      </rPr>
      <t>請により助成金等の交付を受けようとする者（法人その他の団体にあっては、代表者、役員又は使用人その他の従業員若しくは構成員を含む。）が交付要綱第４条に規定する助成対象事業者又は、交付要綱第９条の規定に基づき、助成対象事業者から依頼を受け、当該申請に係る手続きの代行を行うもの（以下、「手続き代行者」という。）に該当し、将来にわたっても該当するよう法令等を遵守することをここに誓約いたします。</t>
    </r>
    <rPh sb="184" eb="185">
      <t>マタ</t>
    </rPh>
    <phoneticPr fontId="17"/>
  </si>
  <si>
    <t>事業について、助成金の交付申請を下記のとおり撤回したいので、地産地消型再エネ・蓄エネ設備導入促進事業助成金（無線設備障害防止措置）交付要綱（令和６年11月29日付６都環公地温第4513号）第13条の規定に基づき、届け出ます。</t>
    <phoneticPr fontId="47"/>
  </si>
  <si>
    <t>事業について、助成事業者の地位を承継し、当該助成事業を継続して実施したいので、地産地消型再エネ・蓄エネ設備導入促進事業助成金（無線設備障害防止措置）交付要綱（令和６年11月29日付６都環公地温第4513号）第14条第１項の規定に基づき、下記のとおり届け出ます。</t>
    <rPh sb="0" eb="2">
      <t>ジギョウ</t>
    </rPh>
    <rPh sb="9" eb="11">
      <t>ジギョウ</t>
    </rPh>
    <rPh sb="11" eb="12">
      <t>シャ</t>
    </rPh>
    <rPh sb="13" eb="15">
      <t>チイ</t>
    </rPh>
    <rPh sb="20" eb="22">
      <t>トウガイ</t>
    </rPh>
    <rPh sb="24" eb="26">
      <t>ジギョウ</t>
    </rPh>
    <rPh sb="27" eb="29">
      <t>ケイゾク</t>
    </rPh>
    <rPh sb="31" eb="33">
      <t>ジッシ</t>
    </rPh>
    <rPh sb="106" eb="107">
      <t>ジョウ</t>
    </rPh>
    <rPh sb="107" eb="108">
      <t>ダイ</t>
    </rPh>
    <rPh sb="109" eb="110">
      <t>コウ</t>
    </rPh>
    <rPh sb="118" eb="120">
      <t>カキ</t>
    </rPh>
    <rPh sb="124" eb="125">
      <t>トド</t>
    </rPh>
    <rPh sb="126" eb="127">
      <t>デ</t>
    </rPh>
    <phoneticPr fontId="17"/>
  </si>
  <si>
    <t>事業について、事業計画を変更したいので、地産地消型再エネ・蓄エネ設備導入促進事業助成金（無線設備障害防止措置）交付要綱（令和６年11月29日付６都環公地温第4513号）第15条第１項の規定に基づき、下記のとおり届け出ます。</t>
    <rPh sb="0" eb="2">
      <t>ジギョウ</t>
    </rPh>
    <rPh sb="7" eb="9">
      <t>ジギョウ</t>
    </rPh>
    <rPh sb="9" eb="11">
      <t>ケイカク</t>
    </rPh>
    <rPh sb="12" eb="14">
      <t>ヘンコウ</t>
    </rPh>
    <rPh sb="87" eb="88">
      <t>ジョウ</t>
    </rPh>
    <rPh sb="88" eb="89">
      <t>ダイ</t>
    </rPh>
    <rPh sb="90" eb="91">
      <t>コウ</t>
    </rPh>
    <rPh sb="99" eb="101">
      <t>カキ</t>
    </rPh>
    <phoneticPr fontId="17"/>
  </si>
  <si>
    <t>事業について、事業者情報等に変更が生じたため、地産地消型再エネ・蓄エネ設備導入促進事業助成金（無線設備障害防止措置）交付要綱（令和６年11月29日付６都環公地温第4513号）第17条の規定に基づき、下記のとおり届け出ます。</t>
    <rPh sb="0" eb="2">
      <t>ジギョウ</t>
    </rPh>
    <rPh sb="7" eb="9">
      <t>ジギョウ</t>
    </rPh>
    <rPh sb="9" eb="10">
      <t>シャ</t>
    </rPh>
    <rPh sb="10" eb="12">
      <t>ジョウホウ</t>
    </rPh>
    <rPh sb="12" eb="13">
      <t>トウ</t>
    </rPh>
    <rPh sb="14" eb="16">
      <t>ヘンコウ</t>
    </rPh>
    <rPh sb="17" eb="18">
      <t>ショウ</t>
    </rPh>
    <rPh sb="90" eb="91">
      <t>ジョウ</t>
    </rPh>
    <rPh sb="99" eb="101">
      <t>カキ</t>
    </rPh>
    <rPh sb="105" eb="106">
      <t>トドケ</t>
    </rPh>
    <rPh sb="107" eb="108">
      <t>デ</t>
    </rPh>
    <phoneticPr fontId="17"/>
  </si>
  <si>
    <t>ついて、下記のとおり事業を中止（廃止）したいので、地産地消型再エネ・蓄エネ設備導入促進事業助成金（無線設備障害防止措置）交付要綱（令和６年11月29日付６都環公地温第4513号）第19条第１項の規定に基づき、届け出ます。</t>
    <rPh sb="4" eb="6">
      <t>カキ</t>
    </rPh>
    <rPh sb="10" eb="12">
      <t>ジギョウ</t>
    </rPh>
    <rPh sb="13" eb="15">
      <t>チュウシ</t>
    </rPh>
    <rPh sb="16" eb="18">
      <t>ハイシ</t>
    </rPh>
    <rPh sb="92" eb="93">
      <t>ジョウ</t>
    </rPh>
    <rPh sb="93" eb="94">
      <t>ダイ</t>
    </rPh>
    <rPh sb="95" eb="96">
      <t>コウ</t>
    </rPh>
    <rPh sb="104" eb="105">
      <t>トド</t>
    </rPh>
    <rPh sb="106" eb="107">
      <t>デ</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</si>
</sst>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quot;年&quot;m&quot;月&quot;d&quot;日&quot;;@"/>
    <numFmt numFmtId="177" formatCode="#,##0;&quot;▲ &quot;#,##0"/>
    <numFmt numFmtId="178" formatCode="#,##0_ ;[Red]\-#,##0\ "/>
    <numFmt numFmtId="179" formatCode="0.0"/>
    <numFmt numFmtId="180" formatCode="[&lt;=999]000;[&lt;=9999]000\-00;000\-0000"/>
    <numFmt numFmtId="181" formatCode="&quot;¥&quot;#,##0_);[Red]\(&quot;¥&quot;#,##0\)"/>
    <numFmt numFmtId="185" formatCode="#,##0_);\(#,##0\)"/>
    <numFmt numFmtId="186" formatCode="#,##0_);[Red]\(#,##0\)"/>
  </numFmts>
  <fonts count="9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1"/>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12"/>
      <name val="Arial Unicode MS"/>
      <family val="3"/>
      <charset val="128"/>
    </font>
    <font>
      <sz val="12"/>
      <name val="ＭＳ Ｐ明朝"/>
      <family val="1"/>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sz val="12"/>
      <color theme="1"/>
      <name val="ＭＳ Ｐ明朝"/>
      <family val="1"/>
      <charset val="128"/>
    </font>
    <font>
      <sz val="8"/>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u/>
      <sz val="12"/>
      <color theme="10"/>
      <name val="ＭＳ Ｐ明朝"/>
      <family val="1"/>
      <charset val="128"/>
    </font>
    <font>
      <sz val="11"/>
      <color rgb="FFC00000"/>
      <name val="ＭＳ Ｐ明朝"/>
      <family val="1"/>
      <charset val="128"/>
    </font>
    <font>
      <sz val="11"/>
      <color rgb="FFFF0000"/>
      <name val="ＭＳ Ｐ明朝"/>
      <family val="1"/>
      <charset val="128"/>
    </font>
    <font>
      <sz val="10"/>
      <color indexed="8"/>
      <name val="ＭＳ Ｐ明朝"/>
      <family val="1"/>
      <charset val="128"/>
    </font>
    <font>
      <sz val="6"/>
      <name val="ＭＳ Ｐゴシック"/>
      <family val="3"/>
      <charset val="128"/>
      <scheme val="minor"/>
    </font>
    <font>
      <b/>
      <sz val="11"/>
      <color rgb="FFFF0000"/>
      <name val="ＭＳ Ｐ明朝"/>
      <family val="1"/>
      <charset val="128"/>
    </font>
    <font>
      <sz val="12"/>
      <color theme="1"/>
      <name val="ＭＳ Ｐゴシック"/>
      <family val="3"/>
      <charset val="128"/>
      <scheme val="minor"/>
    </font>
    <font>
      <sz val="6"/>
      <name val="ＭＳ Ｐゴシック"/>
      <family val="2"/>
      <charset val="128"/>
      <scheme val="minor"/>
    </font>
    <font>
      <sz val="22"/>
      <color theme="1"/>
      <name val="ＭＳ Ｐ明朝"/>
      <family val="1"/>
      <charset val="128"/>
    </font>
    <font>
      <sz val="9"/>
      <color rgb="FFFF0000"/>
      <name val="ＭＳ Ｐ明朝"/>
      <family val="1"/>
      <charset val="128"/>
    </font>
    <font>
      <sz val="9"/>
      <color theme="1"/>
      <name val="ＭＳ Ｐゴシック"/>
      <family val="2"/>
      <charset val="128"/>
      <scheme val="minor"/>
    </font>
    <font>
      <sz val="10"/>
      <color rgb="FF000000"/>
      <name val="Times New Roman"/>
      <family val="1"/>
    </font>
    <font>
      <sz val="10"/>
      <color rgb="FF000000"/>
      <name val="ＭＳ Ｐ明朝"/>
      <family val="1"/>
      <charset val="128"/>
    </font>
    <font>
      <sz val="11"/>
      <color rgb="FF000000"/>
      <name val="ＭＳ Ｐ明朝"/>
      <family val="1"/>
      <charset val="128"/>
    </font>
    <font>
      <u/>
      <sz val="10"/>
      <color theme="10"/>
      <name val="Times New Roman"/>
      <family val="1"/>
    </font>
    <font>
      <sz val="8"/>
      <name val="ＭＳ Ｐ明朝"/>
      <family val="1"/>
      <charset val="128"/>
    </font>
    <font>
      <sz val="11"/>
      <name val="ＭＳ 明朝"/>
      <family val="1"/>
      <charset val="128"/>
    </font>
    <font>
      <sz val="10.5"/>
      <color rgb="FF000000"/>
      <name val="ＭＳ Ｐ明朝"/>
      <family val="1"/>
      <charset val="128"/>
    </font>
    <font>
      <sz val="6"/>
      <name val="ＭＳ Ｐゴシック"/>
      <family val="2"/>
      <charset val="128"/>
    </font>
    <font>
      <u/>
      <sz val="11"/>
      <color indexed="10"/>
      <name val="ＭＳ Ｐ明朝"/>
      <family val="1"/>
      <charset val="128"/>
    </font>
    <font>
      <sz val="10"/>
      <color rgb="FFFF0000"/>
      <name val="ＭＳ Ｐ明朝"/>
      <family val="1"/>
      <charset val="128"/>
    </font>
    <font>
      <sz val="10.5"/>
      <color theme="1"/>
      <name val="ＭＳ Ｐゴシック"/>
      <family val="3"/>
      <charset val="128"/>
      <scheme val="minor"/>
    </font>
    <font>
      <sz val="9"/>
      <color rgb="FF000000"/>
      <name val="ＭＳ Ｐ明朝"/>
      <family val="1"/>
      <charset val="128"/>
    </font>
    <font>
      <sz val="11"/>
      <color rgb="FFFF0000"/>
      <name val="ＭＳ Ｐゴシック"/>
      <family val="2"/>
      <charset val="128"/>
      <scheme val="minor"/>
    </font>
    <font>
      <sz val="9"/>
      <color rgb="FF002060"/>
      <name val="ＭＳ Ｐ明朝"/>
      <family val="1"/>
      <charset val="128"/>
    </font>
    <font>
      <sz val="8"/>
      <color rgb="FFFF0000"/>
      <name val="ＭＳ Ｐ明朝"/>
      <family val="1"/>
      <charset val="128"/>
    </font>
    <font>
      <sz val="8"/>
      <color rgb="FFFF0000"/>
      <name val="ＭＳ Ｐゴシック"/>
      <family val="2"/>
      <charset val="128"/>
      <scheme val="minor"/>
    </font>
    <font>
      <sz val="8"/>
      <name val="ＭＳ Ｐゴシック"/>
      <family val="2"/>
      <charset val="128"/>
      <scheme val="minor"/>
    </font>
    <font>
      <sz val="8.5"/>
      <color rgb="FFFF0000"/>
      <name val="ＭＳ Ｐ明朝"/>
      <family val="1"/>
      <charset val="128"/>
    </font>
    <font>
      <sz val="9"/>
      <color rgb="FFFF0000"/>
      <name val="ＭＳ Ｐゴシック"/>
      <family val="2"/>
      <charset val="128"/>
      <scheme val="minor"/>
    </font>
    <font>
      <sz val="8"/>
      <color theme="1"/>
      <name val="ＭＳ Ｐゴシック"/>
      <family val="2"/>
      <charset val="128"/>
      <scheme val="minor"/>
    </font>
    <font>
      <sz val="9"/>
      <color rgb="FF002060"/>
      <name val="ＭＳ Ｐゴシック"/>
      <family val="2"/>
      <charset val="128"/>
      <scheme val="minor"/>
    </font>
    <font>
      <b/>
      <u/>
      <sz val="11"/>
      <color theme="1"/>
      <name val="ＭＳ Ｐ明朝"/>
      <family val="1"/>
      <charset val="128"/>
    </font>
    <font>
      <sz val="10.5"/>
      <color indexed="8"/>
      <name val="ＭＳ Ｐ明朝"/>
      <family val="1"/>
      <charset val="128"/>
    </font>
    <font>
      <sz val="22"/>
      <color indexed="8"/>
      <name val="ＭＳ Ｐ明朝"/>
      <family val="1"/>
      <charset val="128"/>
    </font>
    <font>
      <sz val="26"/>
      <color theme="1"/>
      <name val="ＭＳ Ｐ明朝"/>
      <family val="1"/>
      <charset val="128"/>
    </font>
    <font>
      <sz val="18"/>
      <color theme="1"/>
      <name val="ＭＳ Ｐ明朝"/>
      <family val="1"/>
      <charset val="128"/>
    </font>
    <font>
      <b/>
      <sz val="10"/>
      <color theme="1"/>
      <name val="ＭＳ Ｐ明朝"/>
      <family val="1"/>
      <charset val="128"/>
    </font>
    <font>
      <sz val="9"/>
      <color rgb="FF000000"/>
      <name val="MS UI Gothic"/>
      <family val="3"/>
      <charset val="128"/>
    </font>
    <font>
      <sz val="10.5"/>
      <color theme="1"/>
      <name val="ＭＳ Ｐゴシック"/>
      <family val="2"/>
      <charset val="128"/>
      <scheme val="minor"/>
    </font>
    <font>
      <b/>
      <sz val="20"/>
      <color theme="1"/>
      <name val="ＭＳ Ｐ明朝"/>
      <family val="1"/>
      <charset val="128"/>
    </font>
    <font>
      <b/>
      <sz val="18"/>
      <color theme="1"/>
      <name val="ＭＳ Ｐ明朝"/>
      <family val="1"/>
      <charset val="128"/>
    </font>
    <font>
      <b/>
      <sz val="24"/>
      <color theme="1"/>
      <name val="ＭＳ Ｐ明朝"/>
      <family val="1"/>
      <charset val="128"/>
    </font>
    <font>
      <sz val="8"/>
      <color indexed="8"/>
      <name val="ＭＳ Ｐ明朝"/>
      <family val="1"/>
      <charset val="128"/>
    </font>
    <font>
      <b/>
      <sz val="20"/>
      <color theme="1"/>
      <name val="ＭＳ Ｐゴシック"/>
      <family val="2"/>
      <charset val="128"/>
      <scheme val="minor"/>
    </font>
    <font>
      <sz val="14"/>
      <name val="ＭＳ Ｐ明朝"/>
      <family val="1"/>
      <charset val="128"/>
    </font>
    <font>
      <sz val="10"/>
      <name val="ＭＳ Ｐ明朝"/>
      <family val="1"/>
      <charset val="128"/>
    </font>
    <font>
      <sz val="9"/>
      <name val="ＭＳ Ｐ明朝"/>
      <family val="1"/>
      <charset val="128"/>
    </font>
    <font>
      <b/>
      <sz val="8"/>
      <name val="ＭＳ Ｐ明朝"/>
      <family val="1"/>
      <charset val="128"/>
    </font>
    <font>
      <sz val="13"/>
      <color theme="1"/>
      <name val="ＭＳ Ｐ明朝"/>
      <family val="1"/>
      <charset val="128"/>
    </font>
  </fonts>
  <fills count="13">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DE9D9"/>
        <bgColor rgb="FF000000"/>
      </patternFill>
    </fill>
    <fill>
      <patternFill patternType="solid">
        <fgColor theme="8" tint="0.79998168889431442"/>
        <bgColor rgb="FF000000"/>
      </patternFill>
    </fill>
    <fill>
      <patternFill patternType="solid">
        <fgColor rgb="FFDAEEF3"/>
        <bgColor rgb="FF000000"/>
      </patternFill>
    </fill>
    <fill>
      <patternFill patternType="solid">
        <fgColor rgb="FFFFC000"/>
        <bgColor indexed="64"/>
      </patternFill>
    </fill>
  </fills>
  <borders count="131">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auto="1"/>
      </left>
      <right/>
      <top style="thin">
        <color indexed="64"/>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dashed">
        <color auto="1"/>
      </right>
      <top/>
      <bottom/>
      <diagonal/>
    </border>
    <border>
      <left style="medium">
        <color rgb="FFFF0000"/>
      </left>
      <right style="hair">
        <color rgb="FFFF0000"/>
      </right>
      <top style="medium">
        <color rgb="FFFF0000"/>
      </top>
      <bottom style="hair">
        <color rgb="FFFF0000"/>
      </bottom>
      <diagonal/>
    </border>
    <border>
      <left style="hair">
        <color rgb="FFFF0000"/>
      </left>
      <right style="hair">
        <color rgb="FFFF0000"/>
      </right>
      <top style="medium">
        <color rgb="FFFF0000"/>
      </top>
      <bottom style="hair">
        <color rgb="FFFF0000"/>
      </bottom>
      <diagonal/>
    </border>
    <border>
      <left style="hair">
        <color rgb="FFFF0000"/>
      </left>
      <right style="medium">
        <color rgb="FFFF0000"/>
      </right>
      <top style="medium">
        <color rgb="FFFF0000"/>
      </top>
      <bottom style="hair">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hair">
        <color rgb="FFFF0000"/>
      </right>
      <top style="hair">
        <color rgb="FFFF0000"/>
      </top>
      <bottom style="hair">
        <color rgb="FFFF0000"/>
      </bottom>
      <diagonal/>
    </border>
    <border>
      <left style="hair">
        <color rgb="FFFF0000"/>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medium">
        <color rgb="FFFF0000"/>
      </bottom>
      <diagonal/>
    </border>
    <border>
      <left style="hair">
        <color rgb="FFFF0000"/>
      </left>
      <right style="hair">
        <color rgb="FFFF0000"/>
      </right>
      <top style="hair">
        <color rgb="FFFF0000"/>
      </top>
      <bottom style="medium">
        <color rgb="FFFF0000"/>
      </bottom>
      <diagonal/>
    </border>
    <border>
      <left style="hair">
        <color rgb="FFFF0000"/>
      </left>
      <right style="medium">
        <color rgb="FFFF0000"/>
      </right>
      <top style="hair">
        <color rgb="FFFF0000"/>
      </top>
      <bottom style="medium">
        <color rgb="FFFF0000"/>
      </bottom>
      <diagonal/>
    </border>
    <border>
      <left style="thin">
        <color rgb="FFFF0000"/>
      </left>
      <right/>
      <top style="medium">
        <color rgb="FFFF0000"/>
      </top>
      <bottom/>
      <diagonal/>
    </border>
    <border>
      <left style="thin">
        <color rgb="FFFF0000"/>
      </left>
      <right/>
      <top/>
      <bottom style="medium">
        <color rgb="FFFF0000"/>
      </bottom>
      <diagonal/>
    </border>
    <border>
      <left/>
      <right style="mediumDashed">
        <color rgb="FFFF0000"/>
      </right>
      <top/>
      <bottom/>
      <diagonal/>
    </border>
    <border>
      <left style="medium">
        <color rgb="FFFF0000"/>
      </left>
      <right/>
      <top/>
      <bottom/>
      <diagonal/>
    </border>
    <border>
      <left/>
      <right style="medium">
        <color rgb="FFFF0000"/>
      </right>
      <top/>
      <bottom/>
      <diagonal/>
    </border>
    <border>
      <left style="medium">
        <color rgb="FFFF0000"/>
      </left>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style="medium">
        <color rgb="FFFF0000"/>
      </right>
      <top/>
      <bottom style="thin">
        <color rgb="FFFF0000"/>
      </bottom>
      <diagonal/>
    </border>
    <border>
      <left style="thin">
        <color rgb="FFFF0000"/>
      </left>
      <right/>
      <top style="thin">
        <color rgb="FFFF0000"/>
      </top>
      <bottom/>
      <diagonal/>
    </border>
    <border>
      <left style="medium">
        <color rgb="FFFF0000"/>
      </left>
      <right style="medium">
        <color rgb="FFFF0000"/>
      </right>
      <top/>
      <bottom/>
      <diagonal/>
    </border>
    <border>
      <left style="medium">
        <color indexed="64"/>
      </left>
      <right/>
      <top/>
      <bottom/>
      <diagonal/>
    </border>
    <border>
      <left style="thin">
        <color rgb="FFFF0000"/>
      </left>
      <right/>
      <top style="medium">
        <color auto="1"/>
      </top>
      <bottom style="medium">
        <color rgb="FFFF0000"/>
      </bottom>
      <diagonal/>
    </border>
    <border>
      <left/>
      <right style="medium">
        <color indexed="64"/>
      </right>
      <top/>
      <bottom/>
      <diagonal/>
    </border>
    <border>
      <left style="dashed">
        <color auto="1"/>
      </left>
      <right/>
      <top style="thin">
        <color auto="1"/>
      </top>
      <bottom/>
      <diagonal/>
    </border>
    <border>
      <left style="thin">
        <color rgb="FFFF0000"/>
      </left>
      <right/>
      <top style="thin">
        <color auto="1"/>
      </top>
      <bottom/>
      <diagonal/>
    </border>
    <border>
      <left/>
      <right/>
      <top style="thin">
        <color theme="1"/>
      </top>
      <bottom/>
      <diagonal/>
    </border>
    <border>
      <left/>
      <right style="medium">
        <color rgb="FFFF0000"/>
      </right>
      <top style="thin">
        <color theme="1"/>
      </top>
      <bottom/>
      <diagonal/>
    </border>
    <border>
      <left style="thin">
        <color rgb="FFFF0000"/>
      </left>
      <right/>
      <top style="medium">
        <color rgb="FFFF0000"/>
      </top>
      <bottom style="medium">
        <color rgb="FFFF0000"/>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mediumDashDotDot">
        <color theme="3"/>
      </left>
      <right/>
      <top style="mediumDashDotDot">
        <color theme="3"/>
      </top>
      <bottom/>
      <diagonal/>
    </border>
    <border>
      <left/>
      <right/>
      <top style="mediumDashDotDot">
        <color theme="3"/>
      </top>
      <bottom/>
      <diagonal/>
    </border>
    <border>
      <left/>
      <right style="mediumDashDotDot">
        <color theme="3"/>
      </right>
      <top style="mediumDashDotDot">
        <color theme="3"/>
      </top>
      <bottom/>
      <diagonal/>
    </border>
    <border>
      <left style="mediumDashDotDot">
        <color theme="3"/>
      </left>
      <right/>
      <top/>
      <bottom style="mediumDashDotDot">
        <color theme="3"/>
      </bottom>
      <diagonal/>
    </border>
    <border>
      <left/>
      <right/>
      <top/>
      <bottom style="mediumDashDotDot">
        <color theme="3"/>
      </bottom>
      <diagonal/>
    </border>
    <border>
      <left/>
      <right style="mediumDashDotDot">
        <color theme="3"/>
      </right>
      <top/>
      <bottom style="mediumDashDotDot">
        <color theme="3"/>
      </bottom>
      <diagonal/>
    </border>
    <border>
      <left/>
      <right style="thin">
        <color rgb="FFFF0000"/>
      </right>
      <top style="mediumDashDotDot">
        <color theme="3"/>
      </top>
      <bottom style="medium">
        <color rgb="FFFF0000"/>
      </bottom>
      <diagonal/>
    </border>
    <border>
      <left/>
      <right/>
      <top style="mediumDashDotDot">
        <color theme="3"/>
      </top>
      <bottom style="medium">
        <color rgb="FFFF0000"/>
      </bottom>
      <diagonal/>
    </border>
    <border>
      <left style="mediumDashDotDot">
        <color theme="3"/>
      </left>
      <right/>
      <top/>
      <bottom/>
      <diagonal/>
    </border>
    <border>
      <left/>
      <right style="mediumDashDotDot">
        <color theme="3"/>
      </right>
      <top/>
      <bottom/>
      <diagonal/>
    </border>
    <border>
      <left style="mediumDashDotDot">
        <color theme="3"/>
      </left>
      <right style="medium">
        <color rgb="FFFF0000"/>
      </right>
      <top style="thin">
        <color rgb="FFFF0000"/>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right/>
      <top style="mediumDashed">
        <color rgb="FFFF0000"/>
      </top>
      <bottom style="medium">
        <color rgb="FFFF0000"/>
      </bottom>
      <diagonal/>
    </border>
    <border>
      <left style="thin">
        <color rgb="FFFF0000"/>
      </left>
      <right/>
      <top style="mediumDashed">
        <color rgb="FFFF0000"/>
      </top>
      <bottom style="medium">
        <color rgb="FFFF0000"/>
      </bottom>
      <diagonal/>
    </border>
    <border>
      <left style="mediumDashed">
        <color rgb="FFFF0000"/>
      </left>
      <right/>
      <top/>
      <bottom/>
      <diagonal/>
    </border>
    <border>
      <left/>
      <right style="mediumDashed">
        <color rgb="FFFF0000"/>
      </right>
      <top style="thin">
        <color rgb="FFFF0000"/>
      </top>
      <bottom/>
      <diagonal/>
    </border>
    <border>
      <left/>
      <right style="thin">
        <color rgb="FFFF0000"/>
      </right>
      <top/>
      <bottom style="mediumDashed">
        <color rgb="FFFF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s>
  <cellStyleXfs count="43">
    <xf numFmtId="0" fontId="0" fillId="0" borderId="0">
      <alignment vertical="center"/>
    </xf>
    <xf numFmtId="0" fontId="30" fillId="0" borderId="0" applyNumberFormat="0" applyFill="0" applyBorder="0" applyAlignment="0" applyProtection="0">
      <alignment vertical="top"/>
      <protection locked="0"/>
    </xf>
    <xf numFmtId="38" fontId="29"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xf numFmtId="0" fontId="27" fillId="0" borderId="0"/>
    <xf numFmtId="0" fontId="31" fillId="0" borderId="0">
      <alignment vertical="center"/>
    </xf>
    <xf numFmtId="0" fontId="29" fillId="0" borderId="0">
      <alignment vertical="center"/>
    </xf>
    <xf numFmtId="0" fontId="15" fillId="0" borderId="0">
      <alignment vertical="center"/>
    </xf>
    <xf numFmtId="0" fontId="14" fillId="0" borderId="0">
      <alignment vertical="center"/>
    </xf>
    <xf numFmtId="0" fontId="13" fillId="0" borderId="0">
      <alignment vertical="center"/>
    </xf>
    <xf numFmtId="38" fontId="13" fillId="0" borderId="0" applyFont="0" applyFill="0" applyBorder="0" applyAlignment="0" applyProtection="0">
      <alignment vertical="center"/>
    </xf>
    <xf numFmtId="0" fontId="54" fillId="0" borderId="0"/>
    <xf numFmtId="0" fontId="57" fillId="0" borderId="0" applyNumberFormat="0" applyFill="0" applyBorder="0" applyAlignment="0" applyProtection="0"/>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22" fillId="0" borderId="0">
      <alignment vertical="center"/>
    </xf>
    <xf numFmtId="0" fontId="12" fillId="0" borderId="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0" fontId="22" fillId="0" borderId="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01">
    <xf numFmtId="0" fontId="0" fillId="0" borderId="0" xfId="0">
      <alignment vertical="center"/>
    </xf>
    <xf numFmtId="0" fontId="32" fillId="0" borderId="0" xfId="0" applyFont="1">
      <alignment vertical="center"/>
    </xf>
    <xf numFmtId="0" fontId="32" fillId="0" borderId="0" xfId="0" applyFont="1" applyAlignment="1">
      <alignment horizontal="center" vertical="center"/>
    </xf>
    <xf numFmtId="0" fontId="16" fillId="0" borderId="0" xfId="0" applyFont="1">
      <alignment vertical="center"/>
    </xf>
    <xf numFmtId="0" fontId="32" fillId="0" borderId="0" xfId="0" applyFont="1" applyAlignment="1">
      <alignment horizontal="right" vertical="center"/>
    </xf>
    <xf numFmtId="0" fontId="32" fillId="0" borderId="0" xfId="0" applyFont="1" applyAlignment="1">
      <alignment vertical="center" wrapText="1"/>
    </xf>
    <xf numFmtId="0" fontId="33" fillId="0" borderId="0" xfId="0" applyFont="1" applyAlignment="1">
      <alignment horizontal="center" vertical="center"/>
    </xf>
    <xf numFmtId="0" fontId="32" fillId="0" borderId="10" xfId="0" applyFont="1" applyBorder="1">
      <alignment vertical="center"/>
    </xf>
    <xf numFmtId="0" fontId="32" fillId="0" borderId="0" xfId="0" applyFont="1" applyAlignment="1">
      <alignment vertical="center" shrinkToFit="1"/>
    </xf>
    <xf numFmtId="0" fontId="33" fillId="0" borderId="0" xfId="0" applyFont="1">
      <alignment vertical="center"/>
    </xf>
    <xf numFmtId="0" fontId="35" fillId="0" borderId="0" xfId="0" applyFont="1">
      <alignment vertical="center"/>
    </xf>
    <xf numFmtId="0" fontId="32" fillId="0" borderId="0" xfId="0" quotePrefix="1" applyFont="1">
      <alignment vertical="center"/>
    </xf>
    <xf numFmtId="0" fontId="37" fillId="0" borderId="0" xfId="0" applyFont="1">
      <alignment vertical="center"/>
    </xf>
    <xf numFmtId="0" fontId="40" fillId="0" borderId="0" xfId="0" applyFont="1">
      <alignment vertical="center"/>
    </xf>
    <xf numFmtId="0" fontId="33" fillId="0" borderId="0" xfId="0" applyFont="1" applyAlignment="1">
      <alignment vertical="center" wrapText="1"/>
    </xf>
    <xf numFmtId="0" fontId="41" fillId="0" borderId="0" xfId="0" applyFont="1" applyAlignment="1">
      <alignment horizontal="center" vertical="center"/>
    </xf>
    <xf numFmtId="0" fontId="20" fillId="0" borderId="0" xfId="0" applyFont="1">
      <alignment vertical="center"/>
    </xf>
    <xf numFmtId="0" fontId="24" fillId="0" borderId="0" xfId="0" applyFont="1">
      <alignment vertical="center"/>
    </xf>
    <xf numFmtId="0" fontId="43" fillId="0" borderId="0" xfId="1" applyFont="1" applyAlignment="1" applyProtection="1">
      <alignment vertical="center"/>
    </xf>
    <xf numFmtId="0" fontId="33" fillId="0" borderId="0" xfId="0" quotePrefix="1" applyFont="1">
      <alignment vertical="center"/>
    </xf>
    <xf numFmtId="0" fontId="42" fillId="0" borderId="0" xfId="0" applyFont="1" applyAlignment="1">
      <alignment horizontal="left" vertical="center"/>
    </xf>
    <xf numFmtId="0" fontId="33" fillId="0" borderId="0" xfId="0" applyFont="1" applyAlignment="1">
      <alignment horizontal="left" vertical="center"/>
    </xf>
    <xf numFmtId="0" fontId="42" fillId="0" borderId="0" xfId="0" applyFont="1">
      <alignment vertical="center"/>
    </xf>
    <xf numFmtId="0" fontId="26" fillId="0" borderId="0" xfId="0" applyFont="1">
      <alignment vertical="center"/>
    </xf>
    <xf numFmtId="0" fontId="20" fillId="0" borderId="0" xfId="0" applyFont="1" applyAlignment="1">
      <alignment vertical="center" wrapText="1"/>
    </xf>
    <xf numFmtId="0" fontId="33" fillId="0" borderId="0" xfId="0" applyFont="1" applyAlignment="1">
      <alignment vertical="top"/>
    </xf>
    <xf numFmtId="0" fontId="39" fillId="0" borderId="0" xfId="0" applyFont="1">
      <alignment vertical="center"/>
    </xf>
    <xf numFmtId="0" fontId="38" fillId="0" borderId="0" xfId="0" applyFont="1" applyAlignment="1">
      <alignment horizontal="left" vertical="center"/>
    </xf>
    <xf numFmtId="0" fontId="46" fillId="0" borderId="0" xfId="0" applyFont="1">
      <alignment vertical="center"/>
    </xf>
    <xf numFmtId="0" fontId="32" fillId="6" borderId="0" xfId="0" applyFont="1" applyFill="1">
      <alignment vertical="center"/>
    </xf>
    <xf numFmtId="0" fontId="36" fillId="0" borderId="0" xfId="10" applyFont="1">
      <alignment vertical="center"/>
    </xf>
    <xf numFmtId="0" fontId="32" fillId="0" borderId="0" xfId="10" applyFont="1">
      <alignment vertical="center"/>
    </xf>
    <xf numFmtId="0" fontId="32" fillId="0" borderId="0" xfId="10" applyFont="1" applyAlignment="1">
      <alignment horizontal="center" vertical="center"/>
    </xf>
    <xf numFmtId="0" fontId="32" fillId="0" borderId="0" xfId="10" applyFont="1" applyAlignment="1">
      <alignment horizontal="left" vertical="center"/>
    </xf>
    <xf numFmtId="0" fontId="32" fillId="0" borderId="0" xfId="10" applyFont="1" applyAlignment="1">
      <alignment horizontal="center" vertical="center" shrinkToFit="1"/>
    </xf>
    <xf numFmtId="58" fontId="32" fillId="0" borderId="0" xfId="10" applyNumberFormat="1" applyFont="1" applyAlignment="1">
      <alignment horizontal="right" vertical="center" shrinkToFit="1"/>
    </xf>
    <xf numFmtId="0" fontId="36" fillId="0" borderId="0" xfId="10" applyFont="1" applyAlignment="1">
      <alignment horizontal="center" vertical="center"/>
    </xf>
    <xf numFmtId="0" fontId="36" fillId="0" borderId="0" xfId="10" applyFont="1" applyAlignment="1">
      <alignment horizontal="center" vertical="center" shrinkToFit="1"/>
    </xf>
    <xf numFmtId="0" fontId="39" fillId="0" borderId="0" xfId="10" applyFont="1">
      <alignment vertical="center"/>
    </xf>
    <xf numFmtId="0" fontId="36" fillId="0" borderId="0" xfId="10" applyFont="1" applyAlignment="1">
      <alignment vertical="center" shrinkToFit="1"/>
    </xf>
    <xf numFmtId="0" fontId="38" fillId="0" borderId="0" xfId="10" applyFont="1" applyAlignment="1">
      <alignment horizontal="center" vertical="center" wrapText="1"/>
    </xf>
    <xf numFmtId="0" fontId="32" fillId="0" borderId="1" xfId="10" applyFont="1" applyBorder="1">
      <alignment vertical="center"/>
    </xf>
    <xf numFmtId="0" fontId="36" fillId="0" borderId="6" xfId="10" applyFont="1" applyBorder="1">
      <alignment vertical="center"/>
    </xf>
    <xf numFmtId="0" fontId="32" fillId="0" borderId="8" xfId="10" applyFont="1" applyBorder="1">
      <alignment vertical="center"/>
    </xf>
    <xf numFmtId="0" fontId="36" fillId="0" borderId="9" xfId="10" applyFont="1" applyBorder="1">
      <alignment vertical="center"/>
    </xf>
    <xf numFmtId="0" fontId="36" fillId="0" borderId="0" xfId="10" applyFont="1" applyAlignment="1">
      <alignment horizontal="distributed" vertical="center"/>
    </xf>
    <xf numFmtId="0" fontId="36" fillId="0" borderId="10" xfId="10" applyFont="1" applyBorder="1" applyAlignment="1">
      <alignment horizontal="right" vertical="center" wrapText="1"/>
    </xf>
    <xf numFmtId="0" fontId="36" fillId="0" borderId="10" xfId="10" applyFont="1" applyBorder="1" applyAlignment="1">
      <alignment vertical="center" wrapText="1"/>
    </xf>
    <xf numFmtId="0" fontId="36" fillId="0" borderId="6" xfId="10" applyFont="1" applyBorder="1" applyAlignment="1">
      <alignment horizontal="center" vertical="center"/>
    </xf>
    <xf numFmtId="0" fontId="40" fillId="0" borderId="0" xfId="10" applyFont="1">
      <alignment vertical="center"/>
    </xf>
    <xf numFmtId="0" fontId="19" fillId="0" borderId="0" xfId="10" applyFont="1" applyAlignment="1">
      <alignment horizontal="center" vertical="center" shrinkToFit="1"/>
    </xf>
    <xf numFmtId="0" fontId="32" fillId="0" borderId="4" xfId="10" applyFont="1" applyBorder="1">
      <alignment vertical="center"/>
    </xf>
    <xf numFmtId="0" fontId="36" fillId="0" borderId="8" xfId="10" applyFont="1" applyBorder="1">
      <alignment vertical="center"/>
    </xf>
    <xf numFmtId="0" fontId="36" fillId="0" borderId="4" xfId="10" applyFont="1" applyBorder="1">
      <alignment vertical="center"/>
    </xf>
    <xf numFmtId="0" fontId="36" fillId="0" borderId="10" xfId="10" applyFont="1" applyBorder="1">
      <alignment vertical="center"/>
    </xf>
    <xf numFmtId="0" fontId="36" fillId="0" borderId="11" xfId="10" applyFont="1" applyBorder="1" applyAlignment="1">
      <alignment horizontal="left" vertical="center"/>
    </xf>
    <xf numFmtId="0" fontId="32" fillId="0" borderId="6" xfId="10" applyFont="1" applyBorder="1">
      <alignment vertical="center"/>
    </xf>
    <xf numFmtId="0" fontId="32" fillId="0" borderId="0" xfId="10" applyFont="1" applyAlignment="1">
      <alignment horizontal="right"/>
    </xf>
    <xf numFmtId="0" fontId="32" fillId="0" borderId="0" xfId="10" applyFont="1" applyAlignment="1">
      <alignment horizontal="right" vertical="center"/>
    </xf>
    <xf numFmtId="0" fontId="32" fillId="0" borderId="0" xfId="10" applyFont="1" applyAlignment="1" applyProtection="1">
      <alignment horizontal="center" vertical="center" shrinkToFit="1"/>
      <protection locked="0"/>
    </xf>
    <xf numFmtId="0" fontId="48" fillId="0" borderId="0" xfId="10" applyFont="1">
      <alignment vertical="center"/>
    </xf>
    <xf numFmtId="0" fontId="13" fillId="0" borderId="0" xfId="10">
      <alignment vertical="center"/>
    </xf>
    <xf numFmtId="0" fontId="44" fillId="0" borderId="0" xfId="10" applyFont="1">
      <alignment vertical="center"/>
    </xf>
    <xf numFmtId="0" fontId="32" fillId="0" borderId="9" xfId="10" applyFont="1" applyBorder="1" applyAlignment="1">
      <alignment horizontal="center" vertical="center"/>
    </xf>
    <xf numFmtId="0" fontId="32" fillId="0" borderId="11" xfId="10" applyFont="1" applyBorder="1" applyAlignment="1">
      <alignment horizontal="center" vertical="center"/>
    </xf>
    <xf numFmtId="0" fontId="32" fillId="0" borderId="3" xfId="10" applyFont="1" applyBorder="1">
      <alignment vertical="center"/>
    </xf>
    <xf numFmtId="0" fontId="36" fillId="2" borderId="2" xfId="10" applyFont="1" applyFill="1" applyBorder="1" applyAlignment="1" applyProtection="1">
      <alignment horizontal="center" vertical="center" shrinkToFit="1"/>
      <protection locked="0"/>
    </xf>
    <xf numFmtId="0" fontId="36" fillId="0" borderId="2" xfId="10" applyFont="1" applyBorder="1">
      <alignment vertical="center"/>
    </xf>
    <xf numFmtId="176" fontId="36" fillId="0" borderId="0" xfId="10" applyNumberFormat="1" applyFont="1" applyAlignment="1">
      <alignment horizontal="center" vertical="center" shrinkToFit="1"/>
    </xf>
    <xf numFmtId="0" fontId="36" fillId="0" borderId="0" xfId="10" applyFont="1" applyAlignment="1">
      <alignment horizontal="left" vertical="center" indent="1"/>
    </xf>
    <xf numFmtId="38" fontId="36" fillId="0" borderId="10" xfId="11" applyFont="1" applyBorder="1" applyAlignment="1">
      <alignment vertical="center"/>
    </xf>
    <xf numFmtId="0" fontId="36" fillId="0" borderId="9" xfId="10" applyFont="1" applyBorder="1" applyAlignment="1">
      <alignment vertical="center" shrinkToFit="1"/>
    </xf>
    <xf numFmtId="0" fontId="36" fillId="0" borderId="0" xfId="10" applyFont="1" applyAlignment="1">
      <alignment horizontal="distributed" vertical="center" shrinkToFit="1"/>
    </xf>
    <xf numFmtId="0" fontId="32" fillId="0" borderId="9" xfId="10" applyFont="1" applyBorder="1" applyAlignment="1">
      <alignment horizontal="center" vertical="center" shrinkToFit="1"/>
    </xf>
    <xf numFmtId="0" fontId="36" fillId="0" borderId="6" xfId="10" applyFont="1" applyBorder="1" applyAlignment="1"/>
    <xf numFmtId="0" fontId="32" fillId="0" borderId="2" xfId="10" applyFont="1" applyBorder="1">
      <alignment vertical="center"/>
    </xf>
    <xf numFmtId="0" fontId="36" fillId="0" borderId="2" xfId="10" applyFont="1" applyBorder="1" applyAlignment="1">
      <alignment horizontal="right" vertical="center" wrapText="1"/>
    </xf>
    <xf numFmtId="0" fontId="36" fillId="0" borderId="2" xfId="10" applyFont="1" applyBorder="1" applyAlignment="1">
      <alignment horizontal="center" vertical="center" wrapText="1"/>
    </xf>
    <xf numFmtId="0" fontId="36" fillId="0" borderId="2" xfId="10" applyFont="1" applyBorder="1" applyAlignment="1">
      <alignment vertical="center" wrapText="1"/>
    </xf>
    <xf numFmtId="0" fontId="32" fillId="0" borderId="2" xfId="10" applyFont="1" applyBorder="1" applyAlignment="1">
      <alignment horizontal="center" vertical="center"/>
    </xf>
    <xf numFmtId="0" fontId="32" fillId="0" borderId="0" xfId="10" applyFont="1" applyAlignment="1"/>
    <xf numFmtId="0" fontId="36" fillId="0" borderId="2" xfId="10" applyFont="1" applyBorder="1" applyAlignment="1">
      <alignment horizontal="center" vertical="center"/>
    </xf>
    <xf numFmtId="0" fontId="37" fillId="0" borderId="0" xfId="10" applyFont="1">
      <alignment vertical="center"/>
    </xf>
    <xf numFmtId="0" fontId="36" fillId="0" borderId="0" xfId="14" applyFont="1">
      <alignment vertical="center"/>
    </xf>
    <xf numFmtId="0" fontId="36" fillId="0" borderId="0" xfId="14" applyFont="1" applyAlignment="1">
      <alignment horizontal="center" vertical="center" shrinkToFit="1"/>
    </xf>
    <xf numFmtId="0" fontId="32" fillId="0" borderId="0" xfId="15" applyFont="1">
      <alignment vertical="center"/>
    </xf>
    <xf numFmtId="0" fontId="32" fillId="0" borderId="8" xfId="15" applyFont="1" applyBorder="1">
      <alignment vertical="center"/>
    </xf>
    <xf numFmtId="0" fontId="36" fillId="0" borderId="8" xfId="15" applyFont="1" applyBorder="1">
      <alignment vertical="center"/>
    </xf>
    <xf numFmtId="0" fontId="36" fillId="0" borderId="0" xfId="15" applyFont="1">
      <alignment vertical="center"/>
    </xf>
    <xf numFmtId="0" fontId="36" fillId="0" borderId="9" xfId="15" applyFont="1" applyBorder="1" applyAlignment="1">
      <alignment horizontal="left" vertical="center" shrinkToFit="1"/>
    </xf>
    <xf numFmtId="0" fontId="32" fillId="0" borderId="0" xfId="15" applyFont="1" applyAlignment="1">
      <alignment horizontal="center" vertical="center"/>
    </xf>
    <xf numFmtId="0" fontId="23" fillId="0" borderId="0" xfId="15" applyFont="1">
      <alignment vertical="center"/>
    </xf>
    <xf numFmtId="0" fontId="32" fillId="0" borderId="0" xfId="15" applyFont="1" applyAlignment="1">
      <alignment horizontal="left" vertical="center"/>
    </xf>
    <xf numFmtId="0" fontId="32" fillId="0" borderId="0" xfId="15" applyFont="1" applyAlignment="1">
      <alignment horizontal="center" vertical="center" shrinkToFit="1"/>
    </xf>
    <xf numFmtId="58" fontId="32" fillId="0" borderId="0" xfId="15" applyNumberFormat="1" applyFont="1" applyAlignment="1">
      <alignment horizontal="right" vertical="center" shrinkToFit="1"/>
    </xf>
    <xf numFmtId="0" fontId="36" fillId="0" borderId="0" xfId="15" applyFont="1" applyAlignment="1">
      <alignment horizontal="center" vertical="center"/>
    </xf>
    <xf numFmtId="0" fontId="39" fillId="0" borderId="0" xfId="15" applyFont="1">
      <alignment vertical="center"/>
    </xf>
    <xf numFmtId="0" fontId="36" fillId="0" borderId="0" xfId="15" applyFont="1" applyAlignment="1">
      <alignment horizontal="center" vertical="center" shrinkToFit="1"/>
    </xf>
    <xf numFmtId="0" fontId="32" fillId="0" borderId="1" xfId="15" applyFont="1" applyBorder="1">
      <alignment vertical="center"/>
    </xf>
    <xf numFmtId="0" fontId="36" fillId="0" borderId="9" xfId="15" applyFont="1" applyBorder="1">
      <alignment vertical="center"/>
    </xf>
    <xf numFmtId="0" fontId="36" fillId="0" borderId="0" xfId="15" applyFont="1" applyAlignment="1">
      <alignment horizontal="distributed" vertical="center"/>
    </xf>
    <xf numFmtId="0" fontId="19" fillId="0" borderId="0" xfId="15" applyFont="1" applyAlignment="1">
      <alignment horizontal="center" vertical="center"/>
    </xf>
    <xf numFmtId="176" fontId="36" fillId="0" borderId="0" xfId="15" applyNumberFormat="1" applyFont="1" applyAlignment="1">
      <alignment horizontal="center" vertical="center"/>
    </xf>
    <xf numFmtId="0" fontId="36" fillId="2" borderId="6" xfId="15" applyFont="1" applyFill="1" applyBorder="1" applyAlignment="1" applyProtection="1">
      <alignment horizontal="center" vertical="center" shrinkToFit="1"/>
      <protection locked="0"/>
    </xf>
    <xf numFmtId="0" fontId="32" fillId="0" borderId="4" xfId="15" applyFont="1" applyBorder="1">
      <alignment vertical="center"/>
    </xf>
    <xf numFmtId="0" fontId="36" fillId="0" borderId="11" xfId="15" applyFont="1" applyBorder="1">
      <alignment vertical="center"/>
    </xf>
    <xf numFmtId="0" fontId="36" fillId="0" borderId="0" xfId="15" applyFont="1" applyProtection="1">
      <alignment vertical="center"/>
      <protection locked="0"/>
    </xf>
    <xf numFmtId="0" fontId="36" fillId="0" borderId="0" xfId="15" applyFont="1" applyAlignment="1">
      <alignment vertical="center" shrinkToFit="1"/>
    </xf>
    <xf numFmtId="0" fontId="32" fillId="0" borderId="0" xfId="15" applyFont="1" applyAlignment="1">
      <alignment horizontal="right"/>
    </xf>
    <xf numFmtId="0" fontId="36" fillId="0" borderId="10" xfId="15" applyFont="1" applyBorder="1">
      <alignment vertical="center"/>
    </xf>
    <xf numFmtId="0" fontId="36" fillId="0" borderId="10" xfId="15" applyFont="1" applyBorder="1" applyAlignment="1">
      <alignment horizontal="right" vertical="center" wrapText="1"/>
    </xf>
    <xf numFmtId="0" fontId="36" fillId="0" borderId="10" xfId="15" applyFont="1" applyBorder="1" applyAlignment="1">
      <alignment vertical="center" wrapText="1"/>
    </xf>
    <xf numFmtId="0" fontId="32" fillId="0" borderId="3" xfId="15" applyFont="1" applyBorder="1">
      <alignment vertical="center"/>
    </xf>
    <xf numFmtId="0" fontId="19" fillId="0" borderId="2" xfId="15" applyFont="1" applyBorder="1">
      <alignment vertical="center"/>
    </xf>
    <xf numFmtId="0" fontId="60" fillId="0" borderId="0" xfId="15" applyFont="1">
      <alignment vertical="center"/>
    </xf>
    <xf numFmtId="0" fontId="56" fillId="0" borderId="0" xfId="15" applyFont="1">
      <alignment vertical="center"/>
    </xf>
    <xf numFmtId="0" fontId="60" fillId="0" borderId="0" xfId="15" applyFont="1" applyAlignment="1">
      <alignment horizontal="center" vertical="center"/>
    </xf>
    <xf numFmtId="0" fontId="38" fillId="0" borderId="0" xfId="15" applyFont="1" applyProtection="1">
      <alignment vertical="center"/>
      <protection locked="0"/>
    </xf>
    <xf numFmtId="0" fontId="60" fillId="0" borderId="0" xfId="15" applyFont="1" applyProtection="1">
      <alignment vertical="center"/>
      <protection locked="0"/>
    </xf>
    <xf numFmtId="0" fontId="36" fillId="0" borderId="2" xfId="15" applyFont="1" applyBorder="1">
      <alignment vertical="center"/>
    </xf>
    <xf numFmtId="0" fontId="23" fillId="0" borderId="2" xfId="15" applyFont="1" applyBorder="1" applyAlignment="1">
      <alignment horizontal="center" vertical="center"/>
    </xf>
    <xf numFmtId="0" fontId="36" fillId="0" borderId="5" xfId="15" applyFont="1" applyBorder="1">
      <alignment vertical="center"/>
    </xf>
    <xf numFmtId="0" fontId="36" fillId="0" borderId="6" xfId="15" applyFont="1" applyBorder="1" applyAlignment="1">
      <alignment horizontal="center" vertical="center" shrinkToFit="1"/>
    </xf>
    <xf numFmtId="0" fontId="36" fillId="0" borderId="6" xfId="15" applyFont="1" applyBorder="1" applyAlignment="1">
      <alignment horizontal="left" vertical="center" shrinkToFit="1"/>
    </xf>
    <xf numFmtId="0" fontId="36" fillId="0" borderId="7" xfId="15" applyFont="1" applyBorder="1" applyAlignment="1">
      <alignment horizontal="left" vertical="center" shrinkToFit="1"/>
    </xf>
    <xf numFmtId="0" fontId="36" fillId="0" borderId="0" xfId="15" applyFont="1" applyAlignment="1">
      <alignment horizontal="left" vertical="center" shrinkToFit="1"/>
    </xf>
    <xf numFmtId="0" fontId="23" fillId="0" borderId="10" xfId="15" applyFont="1" applyBorder="1" applyAlignment="1">
      <alignment horizontal="center" vertical="center"/>
    </xf>
    <xf numFmtId="38" fontId="23" fillId="0" borderId="0" xfId="15" applyNumberFormat="1" applyFont="1">
      <alignment vertical="center"/>
    </xf>
    <xf numFmtId="38" fontId="23" fillId="0" borderId="0" xfId="15" applyNumberFormat="1" applyFont="1" applyAlignment="1">
      <alignment horizontal="center" vertical="center"/>
    </xf>
    <xf numFmtId="0" fontId="32" fillId="0" borderId="0" xfId="15" applyFont="1" applyAlignment="1">
      <alignment horizontal="left" vertical="center" shrinkToFit="1"/>
    </xf>
    <xf numFmtId="38" fontId="23" fillId="0" borderId="10" xfId="15" applyNumberFormat="1" applyFont="1" applyBorder="1">
      <alignment vertical="center"/>
    </xf>
    <xf numFmtId="38" fontId="23" fillId="0" borderId="10" xfId="15" applyNumberFormat="1" applyFont="1" applyBorder="1" applyAlignment="1">
      <alignment horizontal="center" vertical="center"/>
    </xf>
    <xf numFmtId="0" fontId="23" fillId="0" borderId="2" xfId="15" applyFont="1" applyBorder="1">
      <alignment vertical="center"/>
    </xf>
    <xf numFmtId="38" fontId="23" fillId="0" borderId="2" xfId="15" applyNumberFormat="1" applyFont="1" applyBorder="1">
      <alignment vertical="center"/>
    </xf>
    <xf numFmtId="0" fontId="19" fillId="0" borderId="5" xfId="15" applyFont="1" applyBorder="1">
      <alignment vertical="center"/>
    </xf>
    <xf numFmtId="0" fontId="37" fillId="0" borderId="0" xfId="10" applyFont="1" applyAlignment="1">
      <alignment horizontal="center" vertical="center"/>
    </xf>
    <xf numFmtId="0" fontId="38" fillId="8" borderId="13" xfId="10" applyFont="1" applyFill="1" applyBorder="1" applyProtection="1">
      <alignment vertical="center"/>
      <protection locked="0"/>
    </xf>
    <xf numFmtId="38" fontId="38" fillId="8" borderId="13" xfId="11" applyFont="1" applyFill="1" applyBorder="1" applyProtection="1">
      <alignment vertical="center"/>
      <protection locked="0"/>
    </xf>
    <xf numFmtId="0" fontId="32" fillId="0" borderId="0" xfId="15" applyFont="1" applyAlignment="1" applyProtection="1">
      <alignment horizontal="right" vertical="center"/>
      <protection locked="0"/>
    </xf>
    <xf numFmtId="0" fontId="32" fillId="0" borderId="9" xfId="15" applyFont="1" applyBorder="1" applyAlignment="1">
      <alignment horizontal="center" vertical="center"/>
    </xf>
    <xf numFmtId="0" fontId="32" fillId="0" borderId="11" xfId="15" applyFont="1" applyBorder="1" applyAlignment="1">
      <alignment horizontal="center" vertical="center"/>
    </xf>
    <xf numFmtId="0" fontId="36" fillId="6" borderId="0" xfId="10" applyFont="1" applyFill="1">
      <alignment vertical="center"/>
    </xf>
    <xf numFmtId="176" fontId="36" fillId="0" borderId="2" xfId="10" applyNumberFormat="1" applyFont="1" applyBorder="1" applyAlignment="1">
      <alignment horizontal="center" vertical="center"/>
    </xf>
    <xf numFmtId="0" fontId="36" fillId="0" borderId="2" xfId="10" applyFont="1" applyBorder="1" applyAlignment="1">
      <alignment vertical="center" shrinkToFit="1"/>
    </xf>
    <xf numFmtId="0" fontId="36" fillId="0" borderId="5" xfId="10" applyFont="1" applyBorder="1" applyAlignment="1">
      <alignment vertical="center" shrinkToFit="1"/>
    </xf>
    <xf numFmtId="0" fontId="16" fillId="0" borderId="0" xfId="0" applyFont="1" applyAlignment="1">
      <alignment vertical="center" wrapText="1"/>
    </xf>
    <xf numFmtId="0" fontId="32" fillId="2" borderId="13" xfId="0" applyFont="1" applyFill="1" applyBorder="1">
      <alignment vertical="center"/>
    </xf>
    <xf numFmtId="0" fontId="32" fillId="0" borderId="2" xfId="0" applyFont="1" applyBorder="1">
      <alignment vertical="center"/>
    </xf>
    <xf numFmtId="0" fontId="32" fillId="3" borderId="13" xfId="0" applyFont="1" applyFill="1" applyBorder="1">
      <alignment vertical="center"/>
    </xf>
    <xf numFmtId="0" fontId="16" fillId="0" borderId="8" xfId="0" applyFont="1" applyBorder="1">
      <alignment vertical="center"/>
    </xf>
    <xf numFmtId="0" fontId="32" fillId="4" borderId="13" xfId="0" applyFont="1" applyFill="1" applyBorder="1">
      <alignment vertical="center"/>
    </xf>
    <xf numFmtId="0" fontId="32" fillId="0" borderId="13" xfId="0" applyFont="1" applyBorder="1">
      <alignment vertical="center"/>
    </xf>
    <xf numFmtId="0" fontId="38" fillId="8" borderId="13" xfId="10" applyFont="1" applyFill="1" applyBorder="1" applyAlignment="1" applyProtection="1">
      <alignment vertical="center" shrinkToFit="1"/>
      <protection locked="0"/>
    </xf>
    <xf numFmtId="0" fontId="32" fillId="2" borderId="0" xfId="10" applyFont="1" applyFill="1">
      <alignment vertical="center"/>
    </xf>
    <xf numFmtId="0" fontId="32" fillId="2" borderId="0" xfId="15" applyFont="1" applyFill="1">
      <alignment vertical="center"/>
    </xf>
    <xf numFmtId="0" fontId="32" fillId="0" borderId="0" xfId="24" applyFont="1">
      <alignment vertical="center"/>
    </xf>
    <xf numFmtId="0" fontId="37" fillId="0" borderId="0" xfId="24" applyFont="1">
      <alignment vertical="center"/>
    </xf>
    <xf numFmtId="0" fontId="37" fillId="0" borderId="0" xfId="24" applyFont="1" applyAlignment="1">
      <alignment horizontal="center" vertical="center"/>
    </xf>
    <xf numFmtId="0" fontId="32" fillId="0" borderId="0" xfId="24" applyFont="1" applyAlignment="1">
      <alignment horizontal="left" vertical="center"/>
    </xf>
    <xf numFmtId="0" fontId="32" fillId="0" borderId="13" xfId="24" applyFont="1" applyBorder="1" applyAlignment="1">
      <alignment horizontal="center" vertical="center" shrinkToFit="1"/>
    </xf>
    <xf numFmtId="0" fontId="32" fillId="0" borderId="13" xfId="24" applyFont="1" applyBorder="1" applyAlignment="1">
      <alignment horizontal="centerContinuous" vertical="center"/>
    </xf>
    <xf numFmtId="0" fontId="32" fillId="0" borderId="3" xfId="24" applyFont="1" applyBorder="1" applyAlignment="1">
      <alignment horizontal="centerContinuous" vertical="center"/>
    </xf>
    <xf numFmtId="0" fontId="32" fillId="0" borderId="5" xfId="24" applyFont="1" applyBorder="1" applyAlignment="1">
      <alignment horizontal="centerContinuous" vertical="center"/>
    </xf>
    <xf numFmtId="38" fontId="32" fillId="3" borderId="13" xfId="2" applyFont="1" applyFill="1" applyBorder="1">
      <alignment vertical="center"/>
    </xf>
    <xf numFmtId="0" fontId="23" fillId="0" borderId="10" xfId="15" applyFont="1" applyBorder="1">
      <alignment vertical="center"/>
    </xf>
    <xf numFmtId="0" fontId="55" fillId="0" borderId="0" xfId="15" applyFont="1" applyAlignment="1">
      <alignment horizontal="center" vertical="center" wrapText="1"/>
    </xf>
    <xf numFmtId="0" fontId="32" fillId="0" borderId="0" xfId="28" applyFont="1">
      <alignment vertical="center"/>
    </xf>
    <xf numFmtId="0" fontId="32" fillId="0" borderId="0" xfId="28" applyFont="1" applyAlignment="1">
      <alignment horizontal="right" vertical="center"/>
    </xf>
    <xf numFmtId="0" fontId="32" fillId="0" borderId="46" xfId="28" applyFont="1" applyBorder="1">
      <alignment vertical="center"/>
    </xf>
    <xf numFmtId="0" fontId="32" fillId="0" borderId="47" xfId="28" applyFont="1" applyBorder="1">
      <alignment vertical="center"/>
    </xf>
    <xf numFmtId="0" fontId="32" fillId="0" borderId="48" xfId="28" applyFont="1" applyBorder="1">
      <alignment vertical="center"/>
    </xf>
    <xf numFmtId="0" fontId="32" fillId="0" borderId="49" xfId="28" applyFont="1" applyBorder="1">
      <alignment vertical="center"/>
    </xf>
    <xf numFmtId="0" fontId="67" fillId="0" borderId="0" xfId="28" applyFont="1">
      <alignment vertical="center"/>
    </xf>
    <xf numFmtId="0" fontId="32" fillId="0" borderId="53" xfId="28" applyFont="1" applyBorder="1">
      <alignment vertical="center"/>
    </xf>
    <xf numFmtId="0" fontId="32" fillId="0" borderId="54" xfId="28" applyFont="1" applyBorder="1">
      <alignment vertical="center"/>
    </xf>
    <xf numFmtId="0" fontId="32" fillId="0" borderId="55" xfId="28" applyFont="1" applyBorder="1">
      <alignment vertical="center"/>
    </xf>
    <xf numFmtId="0" fontId="32" fillId="0" borderId="56" xfId="28" applyFont="1" applyBorder="1">
      <alignment vertical="center"/>
    </xf>
    <xf numFmtId="0" fontId="32" fillId="0" borderId="60" xfId="28" applyFont="1" applyBorder="1">
      <alignment vertical="center"/>
    </xf>
    <xf numFmtId="0" fontId="32" fillId="0" borderId="61" xfId="28" applyFont="1" applyBorder="1">
      <alignment vertical="center"/>
    </xf>
    <xf numFmtId="0" fontId="32" fillId="0" borderId="62" xfId="28" applyFont="1" applyBorder="1">
      <alignment vertical="center"/>
    </xf>
    <xf numFmtId="0" fontId="45" fillId="0" borderId="0" xfId="28" applyFont="1">
      <alignment vertical="center"/>
    </xf>
    <xf numFmtId="0" fontId="45" fillId="0" borderId="60" xfId="28" applyFont="1" applyBorder="1">
      <alignment vertical="center"/>
    </xf>
    <xf numFmtId="0" fontId="45" fillId="0" borderId="61" xfId="28" applyFont="1" applyBorder="1">
      <alignment vertical="center"/>
    </xf>
    <xf numFmtId="0" fontId="32" fillId="0" borderId="63" xfId="28" applyFont="1" applyBorder="1">
      <alignment vertical="center"/>
    </xf>
    <xf numFmtId="0" fontId="32" fillId="0" borderId="64" xfId="28" applyFont="1" applyBorder="1">
      <alignment vertical="center"/>
    </xf>
    <xf numFmtId="0" fontId="32" fillId="0" borderId="65" xfId="28" applyFont="1" applyBorder="1">
      <alignment vertical="center"/>
    </xf>
    <xf numFmtId="0" fontId="32" fillId="0" borderId="51" xfId="28" applyFont="1" applyBorder="1">
      <alignment vertical="center"/>
    </xf>
    <xf numFmtId="0" fontId="32" fillId="0" borderId="66" xfId="28" applyFont="1" applyBorder="1">
      <alignment vertical="center"/>
    </xf>
    <xf numFmtId="0" fontId="32" fillId="0" borderId="58" xfId="28" applyFont="1" applyBorder="1">
      <alignment vertical="center"/>
    </xf>
    <xf numFmtId="0" fontId="67" fillId="0" borderId="67" xfId="28" applyFont="1" applyBorder="1">
      <alignment vertical="center"/>
    </xf>
    <xf numFmtId="0" fontId="32" fillId="0" borderId="68" xfId="28" applyFont="1" applyBorder="1">
      <alignment vertical="center"/>
    </xf>
    <xf numFmtId="0" fontId="19" fillId="0" borderId="0" xfId="28" applyFont="1" applyAlignment="1">
      <alignment horizontal="center" vertical="center"/>
    </xf>
    <xf numFmtId="0" fontId="32" fillId="0" borderId="67" xfId="28" applyFont="1" applyBorder="1">
      <alignment vertical="center"/>
    </xf>
    <xf numFmtId="0" fontId="32" fillId="0" borderId="71" xfId="28" applyFont="1" applyBorder="1">
      <alignment vertical="center"/>
    </xf>
    <xf numFmtId="0" fontId="52" fillId="0" borderId="0" xfId="28" applyFont="1">
      <alignment vertical="center"/>
    </xf>
    <xf numFmtId="0" fontId="52" fillId="0" borderId="72" xfId="28" applyFont="1" applyBorder="1">
      <alignment vertical="center"/>
    </xf>
    <xf numFmtId="0" fontId="32" fillId="0" borderId="73" xfId="28" applyFont="1" applyBorder="1">
      <alignment vertical="center"/>
    </xf>
    <xf numFmtId="0" fontId="52" fillId="0" borderId="0" xfId="28" applyFont="1" applyAlignment="1">
      <alignment horizontal="center" vertical="center" wrapText="1"/>
    </xf>
    <xf numFmtId="0" fontId="72" fillId="0" borderId="0" xfId="28" applyFont="1" applyAlignment="1">
      <alignment horizontal="center" vertical="center" wrapText="1"/>
    </xf>
    <xf numFmtId="0" fontId="73" fillId="0" borderId="0" xfId="28" applyFont="1" applyAlignment="1">
      <alignment vertical="center" wrapText="1"/>
    </xf>
    <xf numFmtId="0" fontId="52" fillId="0" borderId="74" xfId="28" applyFont="1" applyBorder="1">
      <alignment vertical="center"/>
    </xf>
    <xf numFmtId="0" fontId="52" fillId="0" borderId="75" xfId="28" applyFont="1" applyBorder="1">
      <alignment vertical="center"/>
    </xf>
    <xf numFmtId="0" fontId="32" fillId="0" borderId="75" xfId="28" applyFont="1" applyBorder="1">
      <alignment vertical="center"/>
    </xf>
    <xf numFmtId="0" fontId="32" fillId="0" borderId="76" xfId="28" applyFont="1" applyBorder="1">
      <alignment vertical="center"/>
    </xf>
    <xf numFmtId="0" fontId="32" fillId="0" borderId="77" xfId="28" applyFont="1" applyBorder="1">
      <alignment vertical="center"/>
    </xf>
    <xf numFmtId="0" fontId="32" fillId="0" borderId="74" xfId="28" applyFont="1" applyBorder="1">
      <alignment vertical="center"/>
    </xf>
    <xf numFmtId="0" fontId="32" fillId="0" borderId="78" xfId="28" applyFont="1" applyBorder="1">
      <alignment vertical="center"/>
    </xf>
    <xf numFmtId="0" fontId="32" fillId="0" borderId="79" xfId="28" applyFont="1" applyBorder="1">
      <alignment vertical="center"/>
    </xf>
    <xf numFmtId="0" fontId="32" fillId="0" borderId="15" xfId="28" applyFont="1" applyBorder="1">
      <alignment vertical="center"/>
    </xf>
    <xf numFmtId="0" fontId="32" fillId="0" borderId="72" xfId="28" applyFont="1" applyBorder="1">
      <alignment vertical="center"/>
    </xf>
    <xf numFmtId="0" fontId="32" fillId="0" borderId="80" xfId="28" applyFont="1" applyBorder="1">
      <alignment vertical="center"/>
    </xf>
    <xf numFmtId="0" fontId="32" fillId="0" borderId="14" xfId="28" applyFont="1" applyBorder="1">
      <alignment vertical="center"/>
    </xf>
    <xf numFmtId="0" fontId="32" fillId="0" borderId="81" xfId="28" applyFont="1" applyBorder="1">
      <alignment vertical="center"/>
    </xf>
    <xf numFmtId="0" fontId="67" fillId="0" borderId="14" xfId="28" applyFont="1" applyBorder="1">
      <alignment vertical="center"/>
    </xf>
    <xf numFmtId="0" fontId="32" fillId="0" borderId="28" xfId="28" applyFont="1" applyBorder="1">
      <alignment vertical="center"/>
    </xf>
    <xf numFmtId="0" fontId="32" fillId="0" borderId="10" xfId="28" applyFont="1" applyBorder="1">
      <alignment vertical="center"/>
    </xf>
    <xf numFmtId="0" fontId="37" fillId="0" borderId="82" xfId="28" applyFont="1" applyBorder="1" applyAlignment="1">
      <alignment horizontal="center" vertical="center"/>
    </xf>
    <xf numFmtId="0" fontId="32" fillId="0" borderId="83" xfId="28" applyFont="1" applyBorder="1">
      <alignment vertical="center"/>
    </xf>
    <xf numFmtId="0" fontId="32" fillId="0" borderId="6" xfId="28" applyFont="1" applyBorder="1">
      <alignment vertical="center"/>
    </xf>
    <xf numFmtId="0" fontId="32" fillId="0" borderId="38" xfId="28" applyFont="1" applyBorder="1">
      <alignment vertical="center"/>
    </xf>
    <xf numFmtId="0" fontId="32" fillId="0" borderId="84" xfId="28" applyFont="1" applyBorder="1">
      <alignment vertical="center"/>
    </xf>
    <xf numFmtId="0" fontId="32" fillId="0" borderId="85" xfId="28" applyFont="1" applyBorder="1">
      <alignment vertical="center"/>
    </xf>
    <xf numFmtId="0" fontId="32" fillId="0" borderId="86" xfId="28" applyFont="1" applyBorder="1">
      <alignment vertical="center"/>
    </xf>
    <xf numFmtId="0" fontId="37" fillId="0" borderId="0" xfId="28" applyFont="1" applyAlignment="1">
      <alignment horizontal="center" vertical="center"/>
    </xf>
    <xf numFmtId="0" fontId="32" fillId="0" borderId="87" xfId="28" applyFont="1" applyBorder="1">
      <alignment vertical="center"/>
    </xf>
    <xf numFmtId="0" fontId="32" fillId="0" borderId="82" xfId="28" applyFont="1" applyBorder="1">
      <alignment vertical="center"/>
    </xf>
    <xf numFmtId="0" fontId="37" fillId="0" borderId="0" xfId="28" applyFont="1">
      <alignment vertical="center"/>
    </xf>
    <xf numFmtId="0" fontId="63" fillId="0" borderId="0" xfId="28" applyFont="1" applyAlignment="1">
      <alignment horizontal="left" vertical="center"/>
    </xf>
    <xf numFmtId="0" fontId="66" fillId="0" borderId="0" xfId="28" applyFont="1" applyAlignment="1">
      <alignment horizontal="left" vertical="center"/>
    </xf>
    <xf numFmtId="0" fontId="38" fillId="0" borderId="0" xfId="28" applyFont="1" applyAlignment="1">
      <alignment horizontal="left" vertical="center"/>
    </xf>
    <xf numFmtId="0" fontId="6" fillId="0" borderId="0" xfId="28" applyAlignment="1">
      <alignment horizontal="left" vertical="center"/>
    </xf>
    <xf numFmtId="0" fontId="38" fillId="0" borderId="53" xfId="28" applyFont="1" applyBorder="1">
      <alignment vertical="center"/>
    </xf>
    <xf numFmtId="0" fontId="6" fillId="0" borderId="0" xfId="28" applyAlignment="1">
      <alignment horizontal="center" vertical="center" wrapText="1"/>
    </xf>
    <xf numFmtId="0" fontId="38" fillId="0" borderId="0" xfId="28" applyFont="1">
      <alignment vertical="center"/>
    </xf>
    <xf numFmtId="0" fontId="32" fillId="0" borderId="27" xfId="28" applyFont="1" applyBorder="1">
      <alignment vertical="center"/>
    </xf>
    <xf numFmtId="0" fontId="67" fillId="0" borderId="15" xfId="28" applyFont="1" applyBorder="1" applyAlignment="1">
      <alignment vertical="top"/>
    </xf>
    <xf numFmtId="0" fontId="74" fillId="0" borderId="15" xfId="28" applyFont="1" applyBorder="1" applyAlignment="1">
      <alignment horizontal="left" vertical="top"/>
    </xf>
    <xf numFmtId="0" fontId="6" fillId="0" borderId="15" xfId="28" applyBorder="1" applyAlignment="1">
      <alignment horizontal="center" vertical="center" wrapText="1"/>
    </xf>
    <xf numFmtId="0" fontId="32" fillId="0" borderId="23" xfId="28" applyFont="1" applyBorder="1">
      <alignment vertical="center"/>
    </xf>
    <xf numFmtId="0" fontId="32" fillId="0" borderId="88" xfId="28" applyFont="1" applyBorder="1">
      <alignment vertical="center"/>
    </xf>
    <xf numFmtId="0" fontId="32" fillId="0" borderId="89" xfId="28" applyFont="1" applyBorder="1">
      <alignment vertical="center"/>
    </xf>
    <xf numFmtId="0" fontId="67" fillId="0" borderId="89" xfId="28" applyFont="1" applyBorder="1">
      <alignment vertical="center"/>
    </xf>
    <xf numFmtId="0" fontId="32" fillId="0" borderId="90" xfId="28" applyFont="1" applyBorder="1">
      <alignment vertical="center"/>
    </xf>
    <xf numFmtId="0" fontId="32" fillId="0" borderId="0" xfId="28" applyFont="1" applyAlignment="1">
      <alignment horizontal="center" vertical="center"/>
    </xf>
    <xf numFmtId="0" fontId="32" fillId="9" borderId="13" xfId="24" applyFont="1" applyFill="1" applyBorder="1" applyAlignment="1" applyProtection="1">
      <alignment horizontal="center" vertical="center" shrinkToFit="1"/>
      <protection locked="0"/>
    </xf>
    <xf numFmtId="0" fontId="29" fillId="0" borderId="0" xfId="0" applyFont="1" applyAlignment="1">
      <alignment horizontal="center" vertical="center"/>
    </xf>
    <xf numFmtId="38" fontId="32" fillId="11" borderId="13" xfId="2" applyFont="1" applyFill="1" applyBorder="1" applyAlignment="1" applyProtection="1">
      <alignment horizontal="right" vertical="center" shrinkToFit="1"/>
    </xf>
    <xf numFmtId="38" fontId="32" fillId="11" borderId="45" xfId="2" applyFont="1" applyFill="1" applyBorder="1" applyAlignment="1" applyProtection="1">
      <alignment horizontal="right" vertical="center" shrinkToFit="1"/>
    </xf>
    <xf numFmtId="0" fontId="33" fillId="6" borderId="0" xfId="0" applyFont="1" applyFill="1" applyAlignment="1">
      <alignment horizontal="center" vertical="center" shrinkToFit="1"/>
    </xf>
    <xf numFmtId="0" fontId="38" fillId="0" borderId="0" xfId="0" applyFont="1">
      <alignment vertical="center"/>
    </xf>
    <xf numFmtId="179" fontId="33" fillId="3" borderId="0" xfId="0" applyNumberFormat="1" applyFont="1" applyFill="1" applyAlignment="1">
      <alignment horizontal="center" vertical="center" shrinkToFit="1"/>
    </xf>
    <xf numFmtId="0" fontId="40" fillId="0" borderId="0" xfId="0" applyFont="1" applyAlignment="1">
      <alignment horizontal="left" vertical="top"/>
    </xf>
    <xf numFmtId="0" fontId="32" fillId="2" borderId="18" xfId="0" applyFont="1" applyFill="1" applyBorder="1" applyAlignment="1">
      <alignment vertical="center" shrinkToFit="1"/>
    </xf>
    <xf numFmtId="0" fontId="32" fillId="2" borderId="25" xfId="0" applyFont="1" applyFill="1" applyBorder="1" applyAlignment="1">
      <alignment vertical="center" shrinkToFit="1"/>
    </xf>
    <xf numFmtId="0" fontId="32" fillId="2" borderId="21" xfId="0" applyFont="1" applyFill="1" applyBorder="1" applyAlignment="1">
      <alignment vertical="center" shrinkToFit="1"/>
    </xf>
    <xf numFmtId="0" fontId="32" fillId="8" borderId="13" xfId="24" applyFont="1" applyFill="1" applyBorder="1" applyProtection="1">
      <alignment vertical="center"/>
      <protection locked="0"/>
    </xf>
    <xf numFmtId="38" fontId="32" fillId="8" borderId="13" xfId="2" applyFont="1" applyFill="1" applyBorder="1" applyProtection="1">
      <alignment vertical="center"/>
      <protection locked="0"/>
    </xf>
    <xf numFmtId="0" fontId="32" fillId="8" borderId="16" xfId="24" applyFont="1" applyFill="1" applyBorder="1" applyProtection="1">
      <alignment vertical="center"/>
      <protection locked="0"/>
    </xf>
    <xf numFmtId="38" fontId="32" fillId="8" borderId="16" xfId="2" applyFont="1" applyFill="1" applyBorder="1" applyProtection="1">
      <alignment vertical="center"/>
      <protection locked="0"/>
    </xf>
    <xf numFmtId="38" fontId="32" fillId="0" borderId="0" xfId="0" applyNumberFormat="1" applyFont="1" applyAlignment="1">
      <alignment vertical="center" shrinkToFit="1"/>
    </xf>
    <xf numFmtId="0" fontId="32" fillId="7" borderId="0" xfId="0" applyFont="1" applyFill="1" applyAlignment="1">
      <alignment vertical="center" shrinkToFit="1"/>
    </xf>
    <xf numFmtId="0" fontId="32" fillId="0" borderId="91" xfId="28" applyFont="1" applyBorder="1">
      <alignment vertical="center"/>
    </xf>
    <xf numFmtId="0" fontId="67" fillId="0" borderId="92" xfId="28" applyFont="1" applyBorder="1">
      <alignment vertical="center"/>
    </xf>
    <xf numFmtId="0" fontId="32" fillId="0" borderId="97" xfId="28" applyFont="1" applyBorder="1">
      <alignment vertical="center"/>
    </xf>
    <xf numFmtId="0" fontId="32" fillId="0" borderId="98" xfId="28" applyFont="1" applyBorder="1">
      <alignment vertical="center"/>
    </xf>
    <xf numFmtId="0" fontId="32" fillId="0" borderId="92" xfId="28" applyFont="1" applyBorder="1">
      <alignment vertical="center"/>
    </xf>
    <xf numFmtId="0" fontId="32" fillId="0" borderId="93" xfId="28" applyFont="1" applyBorder="1">
      <alignment vertical="center"/>
    </xf>
    <xf numFmtId="0" fontId="32" fillId="0" borderId="99" xfId="28" applyFont="1" applyBorder="1">
      <alignment vertical="center"/>
    </xf>
    <xf numFmtId="0" fontId="32" fillId="0" borderId="100" xfId="28" applyFont="1" applyBorder="1">
      <alignment vertical="center"/>
    </xf>
    <xf numFmtId="0" fontId="32" fillId="0" borderId="101" xfId="28" applyFont="1" applyBorder="1">
      <alignment vertical="center"/>
    </xf>
    <xf numFmtId="0" fontId="32" fillId="0" borderId="94" xfId="28" applyFont="1" applyBorder="1">
      <alignment vertical="center"/>
    </xf>
    <xf numFmtId="0" fontId="67" fillId="0" borderId="95" xfId="28" applyFont="1" applyBorder="1">
      <alignment vertical="center"/>
    </xf>
    <xf numFmtId="0" fontId="32" fillId="0" borderId="95" xfId="28" applyFont="1" applyBorder="1">
      <alignment vertical="center"/>
    </xf>
    <xf numFmtId="0" fontId="32" fillId="0" borderId="96" xfId="28" applyFont="1" applyBorder="1">
      <alignment vertical="center"/>
    </xf>
    <xf numFmtId="0" fontId="32" fillId="0" borderId="102" xfId="28" applyFont="1" applyBorder="1">
      <alignment vertical="center"/>
    </xf>
    <xf numFmtId="0" fontId="32" fillId="0" borderId="103" xfId="28" applyFont="1" applyBorder="1">
      <alignment vertical="center"/>
    </xf>
    <xf numFmtId="0" fontId="32" fillId="0" borderId="108" xfId="28" applyFont="1" applyBorder="1">
      <alignment vertical="center"/>
    </xf>
    <xf numFmtId="0" fontId="32" fillId="0" borderId="109" xfId="28" applyFont="1" applyBorder="1">
      <alignment vertical="center"/>
    </xf>
    <xf numFmtId="0" fontId="32" fillId="0" borderId="104" xfId="28" applyFont="1" applyBorder="1">
      <alignment vertical="center"/>
    </xf>
    <xf numFmtId="0" fontId="32" fillId="0" borderId="110" xfId="28" applyFont="1" applyBorder="1">
      <alignment vertical="center"/>
    </xf>
    <xf numFmtId="0" fontId="32" fillId="0" borderId="111" xfId="28" applyFont="1" applyBorder="1">
      <alignment vertical="center"/>
    </xf>
    <xf numFmtId="0" fontId="32" fillId="0" borderId="105" xfId="28" applyFont="1" applyBorder="1">
      <alignment vertical="center"/>
    </xf>
    <xf numFmtId="0" fontId="32" fillId="0" borderId="112" xfId="28" applyFont="1" applyBorder="1">
      <alignment vertical="center"/>
    </xf>
    <xf numFmtId="0" fontId="32" fillId="0" borderId="106" xfId="28" applyFont="1" applyBorder="1">
      <alignment vertical="center"/>
    </xf>
    <xf numFmtId="0" fontId="32" fillId="0" borderId="107" xfId="28" applyFont="1" applyBorder="1">
      <alignment vertical="center"/>
    </xf>
    <xf numFmtId="0" fontId="36" fillId="2" borderId="0" xfId="10" applyFont="1" applyFill="1" applyAlignment="1" applyProtection="1">
      <alignment horizontal="center" vertical="center" shrinkToFit="1"/>
      <protection locked="0"/>
    </xf>
    <xf numFmtId="0" fontId="32" fillId="0" borderId="10" xfId="10" applyFont="1" applyBorder="1" applyAlignment="1">
      <alignment horizontal="center" vertical="center"/>
    </xf>
    <xf numFmtId="0" fontId="32" fillId="2" borderId="0" xfId="0" applyFont="1" applyFill="1" applyAlignment="1" applyProtection="1">
      <alignment horizontal="center" vertical="center" shrinkToFit="1"/>
      <protection locked="0"/>
    </xf>
    <xf numFmtId="0" fontId="36" fillId="0" borderId="3" xfId="10" applyFont="1" applyBorder="1">
      <alignment vertical="center"/>
    </xf>
    <xf numFmtId="0" fontId="32" fillId="0" borderId="10" xfId="10" applyFont="1" applyBorder="1">
      <alignment vertical="center"/>
    </xf>
    <xf numFmtId="0" fontId="38" fillId="0" borderId="0" xfId="0" applyFont="1" applyAlignment="1">
      <alignment horizontal="center" vertical="center"/>
    </xf>
    <xf numFmtId="0" fontId="32" fillId="0" borderId="0" xfId="0" applyFont="1" applyAlignment="1">
      <alignment horizontal="left" vertical="center" wrapText="1"/>
    </xf>
    <xf numFmtId="0" fontId="45" fillId="0" borderId="0" xfId="0" applyFont="1" applyAlignment="1">
      <alignment horizontal="left" vertical="top" wrapText="1"/>
    </xf>
    <xf numFmtId="0" fontId="33" fillId="0" borderId="0" xfId="0" applyFont="1" applyAlignment="1">
      <alignment horizontal="left" vertical="center" wrapText="1"/>
    </xf>
    <xf numFmtId="0" fontId="49" fillId="0" borderId="0" xfId="0" applyFont="1">
      <alignment vertical="center"/>
    </xf>
    <xf numFmtId="0" fontId="33" fillId="6" borderId="0" xfId="0" applyFont="1" applyFill="1" applyAlignment="1">
      <alignment vertical="center" wrapText="1"/>
    </xf>
    <xf numFmtId="0" fontId="33" fillId="6" borderId="0" xfId="0" applyFont="1" applyFill="1" applyAlignment="1">
      <alignment horizontal="left" vertical="center" wrapText="1"/>
    </xf>
    <xf numFmtId="0" fontId="32" fillId="0" borderId="0" xfId="0" applyFont="1" applyAlignment="1">
      <alignment vertical="top"/>
    </xf>
    <xf numFmtId="0" fontId="32" fillId="0" borderId="10" xfId="15" applyFont="1" applyBorder="1" applyAlignment="1">
      <alignment horizontal="center" vertical="top"/>
    </xf>
    <xf numFmtId="0" fontId="16" fillId="0" borderId="0" xfId="0" applyFont="1" applyAlignment="1">
      <alignment vertical="top"/>
    </xf>
    <xf numFmtId="0" fontId="32" fillId="0" borderId="0" xfId="0" applyFont="1" applyAlignment="1">
      <alignment horizontal="left" vertical="center"/>
    </xf>
    <xf numFmtId="176" fontId="32" fillId="0" borderId="0" xfId="0" applyNumberFormat="1" applyFont="1">
      <alignment vertical="center"/>
    </xf>
    <xf numFmtId="0" fontId="32" fillId="4" borderId="0" xfId="0" applyFont="1" applyFill="1" applyAlignment="1" applyProtection="1">
      <alignment horizontal="center" vertical="center" shrinkToFit="1"/>
      <protection locked="0"/>
    </xf>
    <xf numFmtId="176" fontId="32" fillId="0" borderId="0" xfId="0" applyNumberFormat="1" applyFont="1" applyAlignment="1">
      <alignment horizontal="center" vertical="center"/>
    </xf>
    <xf numFmtId="0" fontId="32" fillId="4" borderId="0" xfId="0" applyFont="1" applyFill="1" applyAlignment="1">
      <alignment horizontal="center" vertical="center" shrinkToFit="1"/>
    </xf>
    <xf numFmtId="0" fontId="75" fillId="0" borderId="0" xfId="0" applyFont="1">
      <alignment vertical="center"/>
    </xf>
    <xf numFmtId="0" fontId="76" fillId="0" borderId="0" xfId="0" applyFont="1" applyAlignment="1">
      <alignment vertical="center" wrapText="1"/>
    </xf>
    <xf numFmtId="0" fontId="32" fillId="0" borderId="1" xfId="0" applyFont="1" applyBorder="1">
      <alignment vertical="center"/>
    </xf>
    <xf numFmtId="0" fontId="0" fillId="0" borderId="6" xfId="0" applyBorder="1" applyAlignment="1">
      <alignment horizontal="center" vertical="center" shrinkToFit="1"/>
    </xf>
    <xf numFmtId="0" fontId="32" fillId="0" borderId="1" xfId="0" applyFont="1" applyBorder="1" applyAlignment="1">
      <alignment horizontal="center" vertical="center"/>
    </xf>
    <xf numFmtId="0" fontId="32" fillId="0" borderId="6" xfId="0" applyFont="1" applyBorder="1">
      <alignment vertical="center"/>
    </xf>
    <xf numFmtId="38" fontId="16" fillId="0" borderId="6" xfId="2" applyFont="1" applyFill="1" applyBorder="1" applyAlignment="1" applyProtection="1">
      <alignment horizontal="center" vertical="center"/>
    </xf>
    <xf numFmtId="0" fontId="34" fillId="0" borderId="7" xfId="0" applyFont="1" applyBorder="1" applyAlignment="1">
      <alignment horizontal="left" vertical="center"/>
    </xf>
    <xf numFmtId="0" fontId="32" fillId="0" borderId="8" xfId="0" applyFont="1" applyBorder="1" applyAlignment="1">
      <alignment horizontal="center" vertical="center"/>
    </xf>
    <xf numFmtId="177" fontId="32" fillId="6" borderId="0" xfId="0" applyNumberFormat="1" applyFont="1" applyFill="1" applyAlignment="1">
      <alignment vertical="center" shrinkToFit="1"/>
    </xf>
    <xf numFmtId="177" fontId="0" fillId="6" borderId="0" xfId="0" applyNumberFormat="1" applyFill="1" applyAlignment="1">
      <alignment vertical="center" shrinkToFit="1"/>
    </xf>
    <xf numFmtId="38" fontId="16" fillId="0" borderId="0" xfId="2" applyFont="1" applyFill="1" applyBorder="1" applyAlignment="1" applyProtection="1">
      <alignment horizontal="center" vertical="center"/>
    </xf>
    <xf numFmtId="0" fontId="34" fillId="0" borderId="9" xfId="0" applyFont="1" applyBorder="1" applyAlignment="1">
      <alignment horizontal="left" vertical="center"/>
    </xf>
    <xf numFmtId="177" fontId="32" fillId="0" borderId="0" xfId="0" applyNumberFormat="1" applyFont="1" applyAlignment="1">
      <alignment horizontal="right" vertical="center" shrinkToFit="1"/>
    </xf>
    <xf numFmtId="177" fontId="0" fillId="0" borderId="0" xfId="0" applyNumberFormat="1" applyAlignment="1">
      <alignment horizontal="right" vertical="center" shrinkToFit="1"/>
    </xf>
    <xf numFmtId="0" fontId="32" fillId="0" borderId="4" xfId="0" applyFont="1" applyBorder="1" applyAlignment="1">
      <alignment horizontal="center" vertical="center"/>
    </xf>
    <xf numFmtId="0" fontId="32" fillId="0" borderId="4" xfId="0" applyFont="1" applyBorder="1">
      <alignment vertical="center"/>
    </xf>
    <xf numFmtId="38" fontId="16" fillId="0" borderId="10" xfId="2" applyFont="1" applyFill="1" applyBorder="1" applyAlignment="1" applyProtection="1">
      <alignment horizontal="center" vertical="center"/>
    </xf>
    <xf numFmtId="0" fontId="34" fillId="0" borderId="11" xfId="0" applyFont="1" applyBorder="1" applyAlignment="1">
      <alignment horizontal="left" vertical="center"/>
    </xf>
    <xf numFmtId="0" fontId="76" fillId="6" borderId="0" xfId="0" applyFont="1" applyFill="1" applyAlignment="1">
      <alignment vertical="center" wrapText="1"/>
    </xf>
    <xf numFmtId="0" fontId="32" fillId="6" borderId="0" xfId="0" applyFont="1" applyFill="1" applyAlignment="1">
      <alignment horizontal="center" vertical="center" shrinkToFit="1"/>
    </xf>
    <xf numFmtId="0" fontId="32" fillId="6" borderId="0" xfId="0" applyFont="1" applyFill="1" applyAlignment="1">
      <alignment vertical="center" shrinkToFit="1"/>
    </xf>
    <xf numFmtId="0" fontId="16" fillId="6" borderId="0" xfId="0" applyFont="1" applyFill="1">
      <alignment vertical="center"/>
    </xf>
    <xf numFmtId="0" fontId="32" fillId="6" borderId="0" xfId="0" applyFont="1" applyFill="1" applyAlignment="1">
      <alignment vertical="top"/>
    </xf>
    <xf numFmtId="0" fontId="32" fillId="6" borderId="0" xfId="0" applyFont="1" applyFill="1" applyAlignment="1">
      <alignment horizontal="right" vertical="center"/>
    </xf>
    <xf numFmtId="0" fontId="16" fillId="0" borderId="0" xfId="0" applyFont="1" applyAlignment="1">
      <alignment horizontal="right" vertical="center"/>
    </xf>
    <xf numFmtId="0" fontId="2" fillId="0" borderId="0" xfId="35">
      <alignment vertical="center"/>
    </xf>
    <xf numFmtId="0" fontId="32" fillId="0" borderId="0" xfId="35" applyFont="1">
      <alignment vertical="center"/>
    </xf>
    <xf numFmtId="0" fontId="32" fillId="0" borderId="13" xfId="35" applyFont="1" applyBorder="1" applyAlignment="1">
      <alignment horizontal="center" vertical="center" shrinkToFit="1"/>
    </xf>
    <xf numFmtId="0" fontId="32" fillId="6" borderId="6" xfId="35" applyFont="1" applyFill="1" applyBorder="1" applyAlignment="1">
      <alignment horizontal="center" vertical="center" wrapText="1"/>
    </xf>
    <xf numFmtId="0" fontId="32" fillId="6" borderId="6" xfId="35" applyFont="1" applyFill="1" applyBorder="1" applyAlignment="1">
      <alignment horizontal="center" vertical="center" shrinkToFit="1"/>
    </xf>
    <xf numFmtId="0" fontId="44" fillId="6" borderId="6" xfId="35" applyFont="1" applyFill="1" applyBorder="1" applyAlignment="1" applyProtection="1">
      <alignment horizontal="left" vertical="center" shrinkToFit="1"/>
      <protection locked="0"/>
    </xf>
    <xf numFmtId="0" fontId="32" fillId="6" borderId="10" xfId="35" applyFont="1" applyFill="1" applyBorder="1" applyAlignment="1">
      <alignment horizontal="left" vertical="center" wrapText="1"/>
    </xf>
    <xf numFmtId="0" fontId="32" fillId="6" borderId="10" xfId="35" applyFont="1" applyFill="1" applyBorder="1" applyAlignment="1">
      <alignment horizontal="center" vertical="center" shrinkToFit="1"/>
    </xf>
    <xf numFmtId="0" fontId="44" fillId="6" borderId="10" xfId="35" applyFont="1" applyFill="1" applyBorder="1" applyAlignment="1" applyProtection="1">
      <alignment horizontal="left" vertical="center" shrinkToFit="1"/>
      <protection locked="0"/>
    </xf>
    <xf numFmtId="0" fontId="32" fillId="0" borderId="3" xfId="35" applyFont="1" applyBorder="1" applyAlignment="1">
      <alignment horizontal="center" vertical="center" shrinkToFit="1"/>
    </xf>
    <xf numFmtId="0" fontId="32" fillId="6" borderId="0" xfId="35" applyFont="1" applyFill="1" applyAlignment="1">
      <alignment horizontal="center" vertical="center" wrapText="1"/>
    </xf>
    <xf numFmtId="0" fontId="32" fillId="6" borderId="0" xfId="35" applyFont="1" applyFill="1" applyAlignment="1">
      <alignment horizontal="center" vertical="center" shrinkToFit="1"/>
    </xf>
    <xf numFmtId="0" fontId="44" fillId="6" borderId="0" xfId="35" applyFont="1" applyFill="1" applyAlignment="1" applyProtection="1">
      <alignment horizontal="left" vertical="center" shrinkToFit="1"/>
      <protection locked="0"/>
    </xf>
    <xf numFmtId="0" fontId="2" fillId="0" borderId="13" xfId="35" applyBorder="1">
      <alignment vertical="center"/>
    </xf>
    <xf numFmtId="0" fontId="32" fillId="10" borderId="13" xfId="25" applyNumberFormat="1" applyFont="1" applyFill="1" applyBorder="1" applyAlignment="1" applyProtection="1">
      <alignment horizontal="center" vertical="center" shrinkToFit="1"/>
    </xf>
    <xf numFmtId="0" fontId="33" fillId="7" borderId="13" xfId="0" applyFont="1" applyFill="1" applyBorder="1" applyAlignment="1">
      <alignment horizontal="center" vertical="center" shrinkToFit="1"/>
    </xf>
    <xf numFmtId="0" fontId="80" fillId="0" borderId="13" xfId="24" applyFont="1" applyBorder="1" applyAlignment="1">
      <alignment horizontal="center" vertical="center"/>
    </xf>
    <xf numFmtId="0" fontId="80" fillId="0" borderId="13" xfId="24" applyFont="1" applyBorder="1" applyAlignment="1">
      <alignment horizontal="center" vertical="center" shrinkToFit="1"/>
    </xf>
    <xf numFmtId="0" fontId="80" fillId="0" borderId="13" xfId="24" applyFont="1" applyBorder="1" applyAlignment="1">
      <alignment horizontal="centerContinuous" vertical="center"/>
    </xf>
    <xf numFmtId="0" fontId="80" fillId="0" borderId="13" xfId="0" applyFont="1" applyBorder="1" applyAlignment="1">
      <alignment horizontal="centerContinuous" vertical="center"/>
    </xf>
    <xf numFmtId="0" fontId="80" fillId="0" borderId="13" xfId="24" applyFont="1" applyBorder="1" applyAlignment="1">
      <alignment vertical="center" wrapText="1"/>
    </xf>
    <xf numFmtId="0" fontId="32" fillId="0" borderId="13" xfId="24" applyFont="1" applyBorder="1" applyProtection="1">
      <alignment vertical="center"/>
      <protection locked="0"/>
    </xf>
    <xf numFmtId="38" fontId="32" fillId="3" borderId="16" xfId="2" applyFont="1" applyFill="1" applyBorder="1">
      <alignment vertical="center"/>
    </xf>
    <xf numFmtId="38" fontId="32" fillId="11" borderId="16" xfId="2" applyFont="1" applyFill="1" applyBorder="1" applyAlignment="1" applyProtection="1">
      <alignment horizontal="right" vertical="center" shrinkToFit="1"/>
    </xf>
    <xf numFmtId="0" fontId="32" fillId="0" borderId="16" xfId="24" applyFont="1" applyBorder="1" applyProtection="1">
      <alignment vertical="center"/>
      <protection locked="0"/>
    </xf>
    <xf numFmtId="38" fontId="32" fillId="11" borderId="115" xfId="2" applyFont="1" applyFill="1" applyBorder="1" applyAlignment="1" applyProtection="1">
      <alignment horizontal="right" vertical="center" shrinkToFit="1"/>
    </xf>
    <xf numFmtId="0" fontId="32" fillId="0" borderId="116" xfId="24" applyFont="1" applyBorder="1" applyProtection="1">
      <alignment vertical="center"/>
      <protection locked="0"/>
    </xf>
    <xf numFmtId="38" fontId="32" fillId="11" borderId="117" xfId="2" applyFont="1" applyFill="1" applyBorder="1" applyAlignment="1" applyProtection="1">
      <alignment horizontal="right" vertical="center" shrinkToFit="1"/>
    </xf>
    <xf numFmtId="0" fontId="32" fillId="0" borderId="118" xfId="24" applyFont="1" applyBorder="1" applyProtection="1">
      <alignment vertical="center"/>
      <protection locked="0"/>
    </xf>
    <xf numFmtId="38" fontId="32" fillId="11" borderId="24" xfId="2" applyFont="1" applyFill="1" applyBorder="1" applyAlignment="1" applyProtection="1">
      <alignment horizontal="right" vertical="center" shrinkToFit="1"/>
    </xf>
    <xf numFmtId="0" fontId="32" fillId="0" borderId="35" xfId="24" applyFont="1" applyBorder="1" applyProtection="1">
      <alignment vertical="center"/>
      <protection locked="0"/>
    </xf>
    <xf numFmtId="0" fontId="19" fillId="0" borderId="0" xfId="0" applyFont="1" applyAlignment="1">
      <alignment vertical="center" wrapText="1"/>
    </xf>
    <xf numFmtId="0" fontId="19" fillId="0" borderId="0" xfId="0" applyFont="1">
      <alignment vertical="center"/>
    </xf>
    <xf numFmtId="0" fontId="36" fillId="0" borderId="0" xfId="38" applyFont="1">
      <alignment vertical="center"/>
    </xf>
    <xf numFmtId="0" fontId="32" fillId="0" borderId="0" xfId="38" applyFont="1">
      <alignment vertical="center"/>
    </xf>
    <xf numFmtId="0" fontId="32" fillId="0" borderId="0" xfId="38" applyFont="1" applyAlignment="1">
      <alignment horizontal="center" vertical="center"/>
    </xf>
    <xf numFmtId="0" fontId="32" fillId="0" borderId="0" xfId="38" applyFont="1" applyAlignment="1">
      <alignment horizontal="left" vertical="center"/>
    </xf>
    <xf numFmtId="0" fontId="32" fillId="0" borderId="0" xfId="38" applyFont="1" applyAlignment="1">
      <alignment horizontal="right" vertical="center"/>
    </xf>
    <xf numFmtId="0" fontId="32" fillId="0" borderId="0" xfId="39" applyFont="1" applyAlignment="1">
      <alignment horizontal="center" vertical="center" shrinkToFit="1"/>
    </xf>
    <xf numFmtId="0" fontId="32" fillId="0" borderId="0" xfId="38" applyFont="1" applyAlignment="1" applyProtection="1">
      <alignment horizontal="center" vertical="center" shrinkToFit="1"/>
      <protection locked="0"/>
    </xf>
    <xf numFmtId="0" fontId="32" fillId="0" borderId="0" xfId="38" applyFont="1" applyAlignment="1">
      <alignment horizontal="center" vertical="center" shrinkToFit="1"/>
    </xf>
    <xf numFmtId="58" fontId="32" fillId="0" borderId="0" xfId="38" applyNumberFormat="1" applyFont="1" applyAlignment="1">
      <alignment horizontal="right" vertical="center" shrinkToFit="1"/>
    </xf>
    <xf numFmtId="0" fontId="36" fillId="0" borderId="0" xfId="38" applyFont="1" applyAlignment="1">
      <alignment horizontal="center" vertical="center"/>
    </xf>
    <xf numFmtId="0" fontId="36" fillId="0" borderId="0" xfId="39" applyFont="1" applyAlignment="1">
      <alignment horizontal="center" vertical="center" shrinkToFit="1"/>
    </xf>
    <xf numFmtId="0" fontId="39" fillId="0" borderId="0" xfId="38" applyFont="1">
      <alignment vertical="center"/>
    </xf>
    <xf numFmtId="0" fontId="1" fillId="0" borderId="0" xfId="38">
      <alignment vertical="center"/>
    </xf>
    <xf numFmtId="0" fontId="83" fillId="0" borderId="0" xfId="38" applyFont="1" applyAlignment="1">
      <alignment horizontal="centerContinuous" vertical="center"/>
    </xf>
    <xf numFmtId="0" fontId="84" fillId="0" borderId="0" xfId="38" applyFont="1" applyAlignment="1">
      <alignment horizontal="centerContinuous" vertical="center"/>
    </xf>
    <xf numFmtId="0" fontId="85" fillId="0" borderId="0" xfId="38" applyFont="1" applyAlignment="1">
      <alignment horizontal="centerContinuous" vertical="center"/>
    </xf>
    <xf numFmtId="0" fontId="36" fillId="0" borderId="0" xfId="38" applyFont="1" applyAlignment="1">
      <alignment horizontal="center" vertical="center" shrinkToFit="1"/>
    </xf>
    <xf numFmtId="0" fontId="36" fillId="2" borderId="0" xfId="39" applyFont="1" applyFill="1" applyAlignment="1" applyProtection="1">
      <alignment horizontal="center" vertical="center" shrinkToFit="1"/>
      <protection locked="0"/>
    </xf>
    <xf numFmtId="0" fontId="32" fillId="0" borderId="1" xfId="38" applyFont="1" applyBorder="1">
      <alignment vertical="center"/>
    </xf>
    <xf numFmtId="0" fontId="32" fillId="0" borderId="4" xfId="38" applyFont="1" applyBorder="1">
      <alignment vertical="center"/>
    </xf>
    <xf numFmtId="0" fontId="36" fillId="0" borderId="10" xfId="38" applyFont="1" applyBorder="1">
      <alignment vertical="center"/>
    </xf>
    <xf numFmtId="0" fontId="36" fillId="0" borderId="11" xfId="38" applyFont="1" applyBorder="1">
      <alignment vertical="center"/>
    </xf>
    <xf numFmtId="0" fontId="36" fillId="0" borderId="10" xfId="38" applyFont="1" applyBorder="1" applyAlignment="1">
      <alignment horizontal="distributed" vertical="center"/>
    </xf>
    <xf numFmtId="0" fontId="36" fillId="0" borderId="10" xfId="38" applyFont="1" applyBorder="1" applyAlignment="1">
      <alignment horizontal="center" vertical="center"/>
    </xf>
    <xf numFmtId="0" fontId="19" fillId="0" borderId="10" xfId="38" applyFont="1" applyBorder="1" applyAlignment="1">
      <alignment horizontal="center" vertical="center"/>
    </xf>
    <xf numFmtId="0" fontId="36" fillId="0" borderId="10" xfId="38" applyFont="1" applyBorder="1" applyAlignment="1">
      <alignment horizontal="center" vertical="center" shrinkToFit="1"/>
    </xf>
    <xf numFmtId="176" fontId="36" fillId="0" borderId="10" xfId="38" applyNumberFormat="1" applyFont="1" applyBorder="1" applyAlignment="1">
      <alignment horizontal="center" vertical="center"/>
    </xf>
    <xf numFmtId="0" fontId="32" fillId="0" borderId="8" xfId="38" applyFont="1" applyBorder="1">
      <alignment vertical="center"/>
    </xf>
    <xf numFmtId="0" fontId="36" fillId="0" borderId="9" xfId="38" applyFont="1" applyBorder="1">
      <alignment vertical="center"/>
    </xf>
    <xf numFmtId="0" fontId="36" fillId="0" borderId="0" xfId="38" applyFont="1" applyAlignment="1">
      <alignment horizontal="right" vertical="center" wrapText="1"/>
    </xf>
    <xf numFmtId="0" fontId="36" fillId="0" borderId="0" xfId="38" applyFont="1" applyAlignment="1">
      <alignment vertical="center" wrapText="1"/>
    </xf>
    <xf numFmtId="0" fontId="36" fillId="0" borderId="9" xfId="38" applyFont="1" applyBorder="1" applyAlignment="1">
      <alignment vertical="center" wrapText="1"/>
    </xf>
    <xf numFmtId="0" fontId="40" fillId="0" borderId="0" xfId="38" applyFont="1">
      <alignment vertical="center"/>
    </xf>
    <xf numFmtId="0" fontId="32" fillId="0" borderId="0" xfId="40" applyFont="1">
      <alignment vertical="center"/>
    </xf>
    <xf numFmtId="0" fontId="32" fillId="0" borderId="8" xfId="40" applyFont="1" applyBorder="1">
      <alignment vertical="center"/>
    </xf>
    <xf numFmtId="0" fontId="36" fillId="0" borderId="8" xfId="40" applyFont="1" applyBorder="1">
      <alignment vertical="center"/>
    </xf>
    <xf numFmtId="0" fontId="36" fillId="0" borderId="0" xfId="40" applyFont="1">
      <alignment vertical="center"/>
    </xf>
    <xf numFmtId="0" fontId="36" fillId="0" borderId="0" xfId="40" applyFont="1" applyAlignment="1">
      <alignment vertical="center" wrapText="1"/>
    </xf>
    <xf numFmtId="0" fontId="36" fillId="0" borderId="0" xfId="40" applyFont="1" applyAlignment="1">
      <alignment horizontal="left" vertical="center"/>
    </xf>
    <xf numFmtId="0" fontId="36" fillId="0" borderId="9" xfId="40" applyFont="1" applyBorder="1" applyAlignment="1">
      <alignment horizontal="left" vertical="center" shrinkToFit="1"/>
    </xf>
    <xf numFmtId="0" fontId="32" fillId="0" borderId="0" xfId="40" applyFont="1" applyAlignment="1">
      <alignment horizontal="center" vertical="center"/>
    </xf>
    <xf numFmtId="0" fontId="36" fillId="0" borderId="0" xfId="38" applyFont="1" applyAlignment="1">
      <alignment horizontal="distributed" vertical="center"/>
    </xf>
    <xf numFmtId="0" fontId="19" fillId="0" borderId="0" xfId="38" applyFont="1" applyAlignment="1">
      <alignment horizontal="center" vertical="center"/>
    </xf>
    <xf numFmtId="176" fontId="36" fillId="0" borderId="0" xfId="38" applyNumberFormat="1" applyFont="1" applyAlignment="1">
      <alignment horizontal="center" vertical="center" shrinkToFit="1"/>
    </xf>
    <xf numFmtId="176" fontId="36" fillId="0" borderId="0" xfId="38" applyNumberFormat="1" applyFont="1" applyAlignment="1">
      <alignment horizontal="center" vertical="center"/>
    </xf>
    <xf numFmtId="0" fontId="36" fillId="0" borderId="9" xfId="40" applyFont="1" applyBorder="1" applyAlignment="1">
      <alignment vertical="center" shrinkToFit="1"/>
    </xf>
    <xf numFmtId="0" fontId="36" fillId="0" borderId="11" xfId="40" applyFont="1" applyBorder="1" applyAlignment="1">
      <alignment vertical="center" shrinkToFit="1"/>
    </xf>
    <xf numFmtId="0" fontId="36" fillId="0" borderId="6" xfId="38" applyFont="1" applyBorder="1">
      <alignment vertical="center"/>
    </xf>
    <xf numFmtId="0" fontId="36" fillId="0" borderId="7" xfId="38" applyFont="1" applyBorder="1">
      <alignment vertical="center"/>
    </xf>
    <xf numFmtId="0" fontId="36" fillId="0" borderId="6" xfId="38" applyFont="1" applyBorder="1" applyAlignment="1">
      <alignment horizontal="center" vertical="center"/>
    </xf>
    <xf numFmtId="176" fontId="36" fillId="0" borderId="6" xfId="38" applyNumberFormat="1" applyFont="1" applyBorder="1" applyAlignment="1">
      <alignment horizontal="center" vertical="center"/>
    </xf>
    <xf numFmtId="0" fontId="36" fillId="2" borderId="0" xfId="38" applyFont="1" applyFill="1" applyAlignment="1" applyProtection="1">
      <alignment horizontal="center" vertical="center" shrinkToFit="1"/>
      <protection locked="0"/>
    </xf>
    <xf numFmtId="0" fontId="36" fillId="2" borderId="10" xfId="38" applyFont="1" applyFill="1" applyBorder="1" applyAlignment="1" applyProtection="1">
      <alignment horizontal="center" vertical="center" shrinkToFit="1"/>
      <protection locked="0"/>
    </xf>
    <xf numFmtId="0" fontId="32" fillId="0" borderId="6" xfId="38" applyFont="1" applyBorder="1">
      <alignment vertical="center"/>
    </xf>
    <xf numFmtId="0" fontId="32" fillId="0" borderId="10" xfId="38" applyFont="1" applyBorder="1">
      <alignment vertical="center"/>
    </xf>
    <xf numFmtId="0" fontId="36" fillId="0" borderId="10" xfId="38" applyFont="1" applyBorder="1" applyAlignment="1">
      <alignment horizontal="right" vertical="center" wrapText="1"/>
    </xf>
    <xf numFmtId="0" fontId="36" fillId="0" borderId="10" xfId="38" applyFont="1" applyBorder="1" applyAlignment="1">
      <alignment horizontal="center" vertical="center" wrapText="1"/>
    </xf>
    <xf numFmtId="0" fontId="36" fillId="0" borderId="10" xfId="38" applyFont="1" applyBorder="1" applyAlignment="1">
      <alignment vertical="center" wrapText="1"/>
    </xf>
    <xf numFmtId="0" fontId="32" fillId="0" borderId="10" xfId="38" applyFont="1" applyBorder="1" applyAlignment="1">
      <alignment horizontal="center" vertical="center"/>
    </xf>
    <xf numFmtId="0" fontId="32" fillId="0" borderId="3" xfId="38" applyFont="1" applyBorder="1">
      <alignment vertical="center"/>
    </xf>
    <xf numFmtId="0" fontId="88" fillId="0" borderId="2" xfId="38" applyFont="1" applyBorder="1" applyAlignment="1">
      <alignment horizontal="center" vertical="center"/>
    </xf>
    <xf numFmtId="0" fontId="19" fillId="0" borderId="2" xfId="38" applyFont="1" applyBorder="1">
      <alignment vertical="center"/>
    </xf>
    <xf numFmtId="0" fontId="32" fillId="0" borderId="2" xfId="38" applyFont="1" applyBorder="1" applyAlignment="1">
      <alignment horizontal="center" vertical="center"/>
    </xf>
    <xf numFmtId="0" fontId="32" fillId="0" borderId="5" xfId="38" applyFont="1" applyBorder="1">
      <alignment vertical="center"/>
    </xf>
    <xf numFmtId="0" fontId="36" fillId="0" borderId="6" xfId="38" applyFont="1" applyBorder="1" applyAlignment="1">
      <alignment horizontal="right" vertical="center" wrapText="1"/>
    </xf>
    <xf numFmtId="0" fontId="36" fillId="0" borderId="6" xfId="38" applyFont="1" applyBorder="1" applyAlignment="1">
      <alignment horizontal="center" vertical="center" wrapText="1"/>
    </xf>
    <xf numFmtId="0" fontId="36" fillId="0" borderId="6" xfId="38" applyFont="1" applyBorder="1" applyAlignment="1">
      <alignment vertical="center" wrapText="1"/>
    </xf>
    <xf numFmtId="49" fontId="89" fillId="2" borderId="119" xfId="17" applyNumberFormat="1" applyFont="1" applyFill="1" applyBorder="1" applyAlignment="1" applyProtection="1">
      <alignment horizontal="center" vertical="center" shrinkToFit="1"/>
      <protection locked="0"/>
    </xf>
    <xf numFmtId="49" fontId="89" fillId="2" borderId="120" xfId="17" applyNumberFormat="1" applyFont="1" applyFill="1" applyBorder="1" applyAlignment="1" applyProtection="1">
      <alignment horizontal="center" vertical="center" shrinkToFit="1"/>
      <protection locked="0"/>
    </xf>
    <xf numFmtId="49" fontId="89" fillId="2" borderId="121" xfId="17" applyNumberFormat="1" applyFont="1" applyFill="1" applyBorder="1" applyAlignment="1" applyProtection="1">
      <alignment horizontal="center" vertical="center" shrinkToFit="1"/>
      <protection locked="0"/>
    </xf>
    <xf numFmtId="0" fontId="32" fillId="2" borderId="3" xfId="38" applyFont="1" applyFill="1" applyBorder="1">
      <alignment vertical="center"/>
    </xf>
    <xf numFmtId="0" fontId="19" fillId="2" borderId="2" xfId="17" applyFont="1" applyFill="1" applyBorder="1" applyProtection="1">
      <alignment vertical="center"/>
      <protection locked="0"/>
    </xf>
    <xf numFmtId="0" fontId="19" fillId="2" borderId="5" xfId="17" applyFont="1" applyFill="1" applyBorder="1" applyProtection="1">
      <alignment vertical="center"/>
      <protection locked="0"/>
    </xf>
    <xf numFmtId="0" fontId="91" fillId="2" borderId="1" xfId="17" applyFont="1" applyFill="1" applyBorder="1" applyProtection="1">
      <alignment vertical="center"/>
      <protection locked="0"/>
    </xf>
    <xf numFmtId="0" fontId="0" fillId="2" borderId="6" xfId="0" applyFill="1" applyBorder="1" applyProtection="1">
      <alignment vertical="center"/>
      <protection locked="0"/>
    </xf>
    <xf numFmtId="0" fontId="0" fillId="2" borderId="0" xfId="0" applyFill="1" applyProtection="1">
      <alignment vertical="center"/>
      <protection locked="0"/>
    </xf>
    <xf numFmtId="0" fontId="0" fillId="2" borderId="9" xfId="0" applyFill="1" applyBorder="1" applyProtection="1">
      <alignment vertical="center"/>
      <protection locked="0"/>
    </xf>
    <xf numFmtId="0" fontId="0" fillId="2" borderId="4" xfId="0" applyFill="1" applyBorder="1" applyProtection="1">
      <alignment vertical="center"/>
      <protection locked="0"/>
    </xf>
    <xf numFmtId="0" fontId="0" fillId="2" borderId="10" xfId="0" applyFill="1" applyBorder="1" applyProtection="1">
      <alignment vertical="center"/>
      <protection locked="0"/>
    </xf>
    <xf numFmtId="0" fontId="0" fillId="2" borderId="11" xfId="0" applyFill="1" applyBorder="1" applyProtection="1">
      <alignment vertical="center"/>
      <protection locked="0"/>
    </xf>
    <xf numFmtId="0" fontId="23" fillId="0" borderId="3" xfId="17" applyFont="1" applyBorder="1" applyAlignment="1">
      <alignment vertical="center" wrapText="1"/>
    </xf>
    <xf numFmtId="0" fontId="58" fillId="0" borderId="0" xfId="17" applyFont="1">
      <alignment vertical="center"/>
    </xf>
    <xf numFmtId="0" fontId="19" fillId="0" borderId="0" xfId="17" applyFont="1">
      <alignment vertical="center"/>
    </xf>
    <xf numFmtId="0" fontId="32" fillId="0" borderId="0" xfId="38" applyFont="1" applyAlignment="1">
      <alignment horizontal="right"/>
    </xf>
    <xf numFmtId="0" fontId="59" fillId="0" borderId="0" xfId="42" applyFont="1" applyAlignment="1">
      <alignment horizontal="left" vertical="center" wrapText="1"/>
    </xf>
    <xf numFmtId="0" fontId="92" fillId="0" borderId="124" xfId="38" applyFont="1" applyBorder="1" applyAlignment="1">
      <alignment vertical="top" wrapText="1"/>
    </xf>
    <xf numFmtId="0" fontId="1" fillId="0" borderId="0" xfId="38" applyAlignment="1">
      <alignment horizontal="left" vertical="center"/>
    </xf>
    <xf numFmtId="0" fontId="59" fillId="0" borderId="0" xfId="42" applyFont="1" applyAlignment="1">
      <alignment horizontal="left" vertical="center"/>
    </xf>
    <xf numFmtId="0" fontId="92" fillId="0" borderId="126" xfId="38" applyFont="1" applyBorder="1" applyAlignment="1">
      <alignment vertical="top" wrapText="1"/>
    </xf>
    <xf numFmtId="0" fontId="92" fillId="0" borderId="129" xfId="38" applyFont="1" applyBorder="1" applyAlignment="1">
      <alignment vertical="top" wrapText="1"/>
    </xf>
    <xf numFmtId="0" fontId="23" fillId="0" borderId="0" xfId="10" applyFont="1" applyAlignment="1">
      <alignment horizontal="left" vertical="center"/>
    </xf>
    <xf numFmtId="0" fontId="32" fillId="0" borderId="10" xfId="15" applyFont="1" applyBorder="1" applyAlignment="1">
      <alignment horizontal="left" vertical="center"/>
    </xf>
    <xf numFmtId="0" fontId="32" fillId="0" borderId="8" xfId="38" applyFont="1" applyBorder="1" applyAlignment="1">
      <alignment horizontal="left" vertical="center"/>
    </xf>
    <xf numFmtId="0" fontId="36" fillId="0" borderId="0" xfId="10" applyFont="1" applyAlignment="1">
      <alignment horizontal="left" vertical="center"/>
    </xf>
    <xf numFmtId="0" fontId="33" fillId="6" borderId="0" xfId="0" applyFont="1" applyFill="1">
      <alignment vertical="center"/>
    </xf>
    <xf numFmtId="0" fontId="32" fillId="0" borderId="0" xfId="0" applyFont="1">
      <alignment vertical="center"/>
    </xf>
    <xf numFmtId="0" fontId="25" fillId="5" borderId="0" xfId="0" applyFont="1" applyFill="1" applyAlignment="1">
      <alignment horizontal="center" vertical="center" wrapText="1"/>
    </xf>
    <xf numFmtId="0" fontId="41" fillId="5" borderId="0" xfId="0" applyFont="1" applyFill="1" applyAlignment="1">
      <alignment horizontal="center" vertical="center"/>
    </xf>
    <xf numFmtId="0" fontId="32" fillId="0" borderId="0" xfId="0" applyFont="1" applyAlignment="1">
      <alignment vertical="center" wrapText="1"/>
    </xf>
    <xf numFmtId="0" fontId="32" fillId="0" borderId="0" xfId="0" applyFont="1" applyAlignment="1">
      <alignment vertical="top"/>
    </xf>
    <xf numFmtId="0" fontId="16" fillId="0" borderId="6" xfId="0" applyFont="1" applyBorder="1" applyAlignment="1">
      <alignment horizontal="center" vertical="center" wrapText="1"/>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16" fillId="0" borderId="0" xfId="0" applyFont="1" applyAlignment="1">
      <alignment horizontal="center" vertical="center" wrapText="1"/>
    </xf>
    <xf numFmtId="0" fontId="32" fillId="0" borderId="0" xfId="0" applyFont="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177" fontId="32" fillId="3" borderId="6" xfId="0" applyNumberFormat="1" applyFont="1" applyFill="1" applyBorder="1" applyAlignment="1">
      <alignment horizontal="right" vertical="center" shrinkToFit="1"/>
    </xf>
    <xf numFmtId="177" fontId="0" fillId="3" borderId="6" xfId="0" applyNumberFormat="1" applyFill="1" applyBorder="1" applyAlignment="1">
      <alignment horizontal="right" vertical="center" shrinkToFit="1"/>
    </xf>
    <xf numFmtId="177" fontId="32" fillId="3" borderId="0" xfId="0" applyNumberFormat="1" applyFont="1" applyFill="1" applyAlignment="1">
      <alignment horizontal="right" vertical="center" shrinkToFit="1"/>
    </xf>
    <xf numFmtId="177" fontId="0" fillId="3" borderId="0" xfId="0" applyNumberFormat="1" applyFill="1" applyAlignment="1">
      <alignment horizontal="right" vertical="center" shrinkToFit="1"/>
    </xf>
    <xf numFmtId="177" fontId="32" fillId="3" borderId="10" xfId="0" applyNumberFormat="1" applyFont="1" applyFill="1" applyBorder="1" applyAlignment="1" applyProtection="1">
      <alignment horizontal="right" vertical="center"/>
      <protection locked="0"/>
    </xf>
    <xf numFmtId="177" fontId="32" fillId="2" borderId="10" xfId="0" applyNumberFormat="1" applyFont="1" applyFill="1" applyBorder="1" applyAlignment="1">
      <alignment horizontal="right" vertical="center"/>
    </xf>
    <xf numFmtId="0" fontId="32" fillId="2" borderId="2" xfId="0" applyFont="1" applyFill="1" applyBorder="1" applyAlignment="1">
      <alignment horizontal="center" vertical="center" shrinkToFit="1"/>
    </xf>
    <xf numFmtId="0" fontId="0" fillId="2" borderId="2" xfId="0" applyFill="1" applyBorder="1" applyAlignment="1">
      <alignment vertical="center" shrinkToFit="1"/>
    </xf>
    <xf numFmtId="0" fontId="0" fillId="2" borderId="5" xfId="0" applyFill="1" applyBorder="1" applyAlignment="1">
      <alignment vertical="center" shrinkToFit="1"/>
    </xf>
    <xf numFmtId="0" fontId="77" fillId="0" borderId="0" xfId="0" applyFont="1" applyAlignment="1">
      <alignment horizontal="center" vertical="center"/>
    </xf>
    <xf numFmtId="0" fontId="78" fillId="0" borderId="0" xfId="0" applyFont="1" applyAlignment="1">
      <alignment horizontal="center" vertical="center"/>
    </xf>
    <xf numFmtId="0" fontId="16" fillId="0" borderId="0" xfId="0" applyFont="1" applyAlignment="1">
      <alignment horizontal="left" vertical="center" wrapText="1"/>
    </xf>
    <xf numFmtId="0" fontId="0" fillId="0" borderId="0" xfId="0" applyAlignment="1">
      <alignment vertical="center" wrapText="1"/>
    </xf>
    <xf numFmtId="0" fontId="32" fillId="0" borderId="10" xfId="0" applyFont="1" applyBorder="1" applyAlignment="1">
      <alignment horizontal="center" vertical="top"/>
    </xf>
    <xf numFmtId="0" fontId="16" fillId="0" borderId="2" xfId="0" applyFont="1" applyBorder="1" applyAlignment="1">
      <alignment horizontal="left"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36" fillId="2" borderId="3" xfId="0" applyFont="1" applyFill="1" applyBorder="1" applyAlignment="1" applyProtection="1">
      <alignment horizontal="right" vertical="center" shrinkToFit="1"/>
      <protection locked="0"/>
    </xf>
    <xf numFmtId="0" fontId="0" fillId="0" borderId="2" xfId="0" applyBorder="1" applyAlignment="1" applyProtection="1">
      <alignment vertical="center" shrinkToFit="1"/>
      <protection locked="0"/>
    </xf>
    <xf numFmtId="0" fontId="32" fillId="2" borderId="2" xfId="0" applyFont="1" applyFill="1" applyBorder="1" applyAlignment="1" applyProtection="1">
      <alignment horizontal="center" vertical="center" shrinkToFit="1"/>
      <protection locked="0"/>
    </xf>
    <xf numFmtId="0" fontId="0" fillId="2" borderId="2"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36" fillId="2" borderId="3" xfId="0" applyFont="1" applyFill="1" applyBorder="1" applyAlignment="1">
      <alignment horizontal="right" vertical="center" shrinkToFit="1"/>
    </xf>
    <xf numFmtId="0" fontId="0" fillId="0" borderId="2" xfId="0" applyBorder="1" applyAlignment="1">
      <alignment vertical="center" shrinkToFit="1"/>
    </xf>
    <xf numFmtId="0" fontId="32" fillId="3" borderId="0" xfId="0" applyFont="1" applyFill="1" applyAlignment="1">
      <alignment horizontal="center" vertical="center" shrinkToFit="1"/>
    </xf>
    <xf numFmtId="0" fontId="33" fillId="3" borderId="0" xfId="0" applyFont="1" applyFill="1" applyAlignment="1">
      <alignment horizontal="center" vertical="center" shrinkToFit="1"/>
    </xf>
    <xf numFmtId="0" fontId="0" fillId="0" borderId="0" xfId="0" applyAlignment="1">
      <alignment vertical="center" shrinkToFit="1"/>
    </xf>
    <xf numFmtId="0" fontId="32" fillId="0" borderId="0" xfId="0" applyFont="1" applyAlignment="1">
      <alignment horizontal="left" vertical="center"/>
    </xf>
    <xf numFmtId="0" fontId="32" fillId="3" borderId="0" xfId="0" applyFont="1" applyFill="1" applyAlignment="1">
      <alignment vertical="center" shrinkToFit="1"/>
    </xf>
    <xf numFmtId="0" fontId="0" fillId="0" borderId="0" xfId="0" applyAlignment="1">
      <alignment horizontal="center" vertical="center" shrinkToFit="1"/>
    </xf>
    <xf numFmtId="180" fontId="32" fillId="3" borderId="0" xfId="0" applyNumberFormat="1" applyFont="1" applyFill="1" applyAlignment="1">
      <alignment vertical="center" shrinkToFit="1"/>
    </xf>
    <xf numFmtId="180" fontId="0" fillId="0" borderId="0" xfId="0" applyNumberFormat="1" applyAlignment="1">
      <alignment vertical="center" shrinkToFit="1"/>
    </xf>
    <xf numFmtId="0" fontId="32" fillId="4" borderId="0" xfId="0" applyFont="1" applyFill="1" applyAlignment="1">
      <alignment horizontal="left" vertical="center" shrinkToFit="1"/>
    </xf>
    <xf numFmtId="0" fontId="0" fillId="4" borderId="0" xfId="0" applyFill="1" applyAlignment="1">
      <alignment horizontal="left" vertical="center"/>
    </xf>
    <xf numFmtId="0" fontId="44" fillId="2" borderId="3" xfId="35" applyFont="1" applyFill="1" applyBorder="1" applyAlignment="1" applyProtection="1">
      <alignment horizontal="left" vertical="center" shrinkToFit="1"/>
      <protection locked="0"/>
    </xf>
    <xf numFmtId="0" fontId="44" fillId="0" borderId="2" xfId="35" applyFont="1" applyBorder="1" applyAlignment="1" applyProtection="1">
      <alignment horizontal="left" vertical="center" shrinkToFit="1"/>
      <protection locked="0"/>
    </xf>
    <xf numFmtId="0" fontId="44" fillId="0" borderId="5" xfId="35" applyFont="1" applyBorder="1" applyAlignment="1" applyProtection="1">
      <alignment horizontal="left" vertical="center" shrinkToFit="1"/>
      <protection locked="0"/>
    </xf>
    <xf numFmtId="0" fontId="32" fillId="0" borderId="13" xfId="35" applyFont="1" applyBorder="1" applyAlignment="1">
      <alignment horizontal="center" vertical="center"/>
    </xf>
    <xf numFmtId="0" fontId="32" fillId="0" borderId="13" xfId="35" applyFont="1" applyBorder="1" applyAlignment="1">
      <alignment horizontal="center" vertical="center" wrapText="1"/>
    </xf>
    <xf numFmtId="180" fontId="44" fillId="2" borderId="3" xfId="35" applyNumberFormat="1" applyFont="1" applyFill="1" applyBorder="1" applyAlignment="1" applyProtection="1">
      <alignment horizontal="left" vertical="center" shrinkToFit="1"/>
      <protection locked="0"/>
    </xf>
    <xf numFmtId="180" fontId="44" fillId="0" borderId="2" xfId="35" applyNumberFormat="1" applyFont="1" applyBorder="1" applyAlignment="1" applyProtection="1">
      <alignment horizontal="left" vertical="center" shrinkToFit="1"/>
      <protection locked="0"/>
    </xf>
    <xf numFmtId="180" fontId="44" fillId="0" borderId="5" xfId="35" applyNumberFormat="1" applyFont="1" applyBorder="1" applyAlignment="1" applyProtection="1">
      <alignment horizontal="left" vertical="center" shrinkToFit="1"/>
      <protection locked="0"/>
    </xf>
    <xf numFmtId="0" fontId="44" fillId="2" borderId="2" xfId="35" applyFont="1" applyFill="1" applyBorder="1" applyAlignment="1" applyProtection="1">
      <alignment horizontal="left" vertical="center" shrinkToFit="1"/>
      <protection locked="0"/>
    </xf>
    <xf numFmtId="0" fontId="44" fillId="2" borderId="5" xfId="35" applyFont="1" applyFill="1" applyBorder="1" applyAlignment="1" applyProtection="1">
      <alignment horizontal="left" vertical="center" shrinkToFit="1"/>
      <protection locked="0"/>
    </xf>
    <xf numFmtId="0" fontId="32" fillId="0" borderId="16" xfId="35" applyFont="1" applyBorder="1" applyAlignment="1">
      <alignment horizontal="center" vertical="center" wrapText="1"/>
    </xf>
    <xf numFmtId="0" fontId="32" fillId="0" borderId="12" xfId="35" applyFont="1" applyBorder="1" applyAlignment="1">
      <alignment horizontal="center" vertical="center" wrapText="1"/>
    </xf>
    <xf numFmtId="177" fontId="44" fillId="2" borderId="3" xfId="36" applyNumberFormat="1" applyFont="1" applyFill="1" applyBorder="1" applyAlignment="1" applyProtection="1">
      <alignment vertical="center" shrinkToFit="1"/>
      <protection locked="0"/>
    </xf>
    <xf numFmtId="177" fontId="44" fillId="2" borderId="2" xfId="36" applyNumberFormat="1" applyFont="1" applyFill="1" applyBorder="1" applyAlignment="1" applyProtection="1">
      <alignment vertical="center" shrinkToFit="1"/>
      <protection locked="0"/>
    </xf>
    <xf numFmtId="177" fontId="44" fillId="2" borderId="5" xfId="36" applyNumberFormat="1" applyFont="1" applyFill="1" applyBorder="1" applyAlignment="1" applyProtection="1">
      <alignment vertical="center" shrinkToFit="1"/>
      <protection locked="0"/>
    </xf>
    <xf numFmtId="0" fontId="32" fillId="0" borderId="130" xfId="35" applyFont="1" applyBorder="1" applyAlignment="1">
      <alignment horizontal="center" vertical="center" wrapText="1"/>
    </xf>
    <xf numFmtId="0" fontId="32" fillId="0" borderId="3" xfId="35" applyFont="1" applyBorder="1" applyAlignment="1">
      <alignment horizontal="center" vertical="center"/>
    </xf>
    <xf numFmtId="0" fontId="32" fillId="0" borderId="5" xfId="35" applyFont="1" applyBorder="1" applyAlignment="1">
      <alignment horizontal="center" vertical="center"/>
    </xf>
    <xf numFmtId="180" fontId="44" fillId="2" borderId="2" xfId="35" applyNumberFormat="1" applyFont="1" applyFill="1" applyBorder="1" applyAlignment="1" applyProtection="1">
      <alignment horizontal="left" vertical="center" shrinkToFit="1"/>
      <protection locked="0"/>
    </xf>
    <xf numFmtId="180" fontId="44" fillId="2" borderId="5" xfId="35" applyNumberFormat="1" applyFont="1" applyFill="1" applyBorder="1" applyAlignment="1" applyProtection="1">
      <alignment horizontal="left" vertical="center" shrinkToFit="1"/>
      <protection locked="0"/>
    </xf>
    <xf numFmtId="0" fontId="44" fillId="12" borderId="3" xfId="35" applyFont="1" applyFill="1" applyBorder="1" applyAlignment="1" applyProtection="1">
      <alignment horizontal="left" vertical="center" shrinkToFit="1"/>
      <protection locked="0"/>
    </xf>
    <xf numFmtId="0" fontId="44" fillId="12" borderId="2" xfId="35" applyFont="1" applyFill="1" applyBorder="1" applyAlignment="1" applyProtection="1">
      <alignment horizontal="left" vertical="center" shrinkToFit="1"/>
      <protection locked="0"/>
    </xf>
    <xf numFmtId="0" fontId="44" fillId="12" borderId="5" xfId="35" applyFont="1" applyFill="1" applyBorder="1" applyAlignment="1" applyProtection="1">
      <alignment horizontal="left" vertical="center" shrinkToFit="1"/>
      <protection locked="0"/>
    </xf>
    <xf numFmtId="0" fontId="79" fillId="0" borderId="0" xfId="0" applyFont="1" applyAlignment="1">
      <alignment horizontal="center" vertical="center"/>
    </xf>
    <xf numFmtId="0" fontId="32" fillId="0" borderId="18" xfId="0" applyFont="1" applyBorder="1" applyAlignment="1">
      <alignment horizontal="left" vertical="center" indent="1"/>
    </xf>
    <xf numFmtId="0" fontId="32" fillId="0" borderId="25" xfId="0" applyFont="1" applyBorder="1" applyAlignment="1">
      <alignment horizontal="left" vertical="center" indent="1"/>
    </xf>
    <xf numFmtId="0" fontId="32" fillId="0" borderId="21" xfId="0" applyFont="1" applyBorder="1" applyAlignment="1">
      <alignment horizontal="left" vertical="center" indent="1"/>
    </xf>
    <xf numFmtId="0" fontId="32" fillId="2" borderId="18" xfId="0" applyFont="1" applyFill="1" applyBorder="1" applyAlignment="1">
      <alignment vertical="center" shrinkToFit="1"/>
    </xf>
    <xf numFmtId="0" fontId="32" fillId="2" borderId="25" xfId="0" applyFont="1" applyFill="1" applyBorder="1" applyAlignment="1">
      <alignment vertical="center" shrinkToFit="1"/>
    </xf>
    <xf numFmtId="0" fontId="32" fillId="2" borderId="21" xfId="0" applyFont="1" applyFill="1" applyBorder="1" applyAlignment="1">
      <alignment vertical="center" shrinkToFit="1"/>
    </xf>
    <xf numFmtId="0" fontId="32" fillId="0" borderId="19" xfId="0" applyFont="1" applyBorder="1" applyAlignment="1">
      <alignment horizontal="left" vertical="center" indent="1"/>
    </xf>
    <xf numFmtId="0" fontId="32" fillId="0" borderId="29" xfId="0" applyFont="1" applyBorder="1" applyAlignment="1">
      <alignment horizontal="left" vertical="center" indent="1"/>
    </xf>
    <xf numFmtId="0" fontId="32" fillId="0" borderId="22" xfId="0" applyFont="1" applyBorder="1" applyAlignment="1">
      <alignment horizontal="left" vertical="center" indent="1"/>
    </xf>
    <xf numFmtId="0" fontId="32" fillId="0" borderId="17" xfId="0" applyFont="1" applyBorder="1" applyAlignment="1">
      <alignment horizontal="left" vertical="center" indent="1"/>
    </xf>
    <xf numFmtId="0" fontId="32" fillId="0" borderId="30" xfId="0" applyFont="1" applyBorder="1" applyAlignment="1">
      <alignment horizontal="left" vertical="center" indent="1"/>
    </xf>
    <xf numFmtId="0" fontId="32" fillId="0" borderId="20" xfId="0" applyFont="1" applyBorder="1" applyAlignment="1">
      <alignment horizontal="left" vertical="center" indent="1"/>
    </xf>
    <xf numFmtId="0" fontId="32" fillId="2" borderId="17" xfId="0" applyFont="1" applyFill="1" applyBorder="1" applyAlignment="1" applyProtection="1">
      <alignment vertical="center" shrinkToFit="1"/>
      <protection locked="0"/>
    </xf>
    <xf numFmtId="0" fontId="32" fillId="2" borderId="30" xfId="0" applyFont="1" applyFill="1" applyBorder="1" applyAlignment="1" applyProtection="1">
      <alignment vertical="center" shrinkToFit="1"/>
      <protection locked="0"/>
    </xf>
    <xf numFmtId="0" fontId="32" fillId="2" borderId="20" xfId="0" applyFont="1" applyFill="1" applyBorder="1" applyAlignment="1" applyProtection="1">
      <alignment vertical="center" shrinkToFit="1"/>
      <protection locked="0"/>
    </xf>
    <xf numFmtId="0" fontId="32" fillId="0" borderId="40" xfId="0" applyFont="1" applyBorder="1" applyAlignment="1">
      <alignment horizontal="left" vertical="center" indent="1"/>
    </xf>
    <xf numFmtId="0" fontId="32" fillId="0" borderId="41" xfId="0" applyFont="1" applyBorder="1" applyAlignment="1">
      <alignment horizontal="left" vertical="center" indent="1"/>
    </xf>
    <xf numFmtId="0" fontId="32" fillId="0" borderId="42" xfId="0" applyFont="1" applyBorder="1" applyAlignment="1">
      <alignment horizontal="left" vertical="center" indent="1"/>
    </xf>
    <xf numFmtId="0" fontId="32" fillId="2" borderId="18" xfId="0" applyFont="1" applyFill="1" applyBorder="1" applyAlignment="1" applyProtection="1">
      <alignment vertical="center" shrinkToFit="1"/>
      <protection locked="0"/>
    </xf>
    <xf numFmtId="0" fontId="32" fillId="2" borderId="25" xfId="0" applyFont="1" applyFill="1" applyBorder="1" applyAlignment="1" applyProtection="1">
      <alignment vertical="center" shrinkToFit="1"/>
      <protection locked="0"/>
    </xf>
    <xf numFmtId="0" fontId="32" fillId="2" borderId="21" xfId="0" applyFont="1" applyFill="1" applyBorder="1" applyAlignment="1" applyProtection="1">
      <alignment vertical="center" shrinkToFit="1"/>
      <protection locked="0"/>
    </xf>
    <xf numFmtId="0" fontId="32" fillId="0" borderId="30" xfId="0" applyFont="1" applyBorder="1" applyAlignment="1" applyProtection="1">
      <alignment vertical="center" shrinkToFit="1"/>
      <protection locked="0"/>
    </xf>
    <xf numFmtId="0" fontId="32" fillId="0" borderId="20" xfId="0" applyFont="1" applyBorder="1" applyAlignment="1" applyProtection="1">
      <alignment vertical="center" shrinkToFit="1"/>
      <protection locked="0"/>
    </xf>
    <xf numFmtId="0" fontId="32" fillId="0" borderId="25" xfId="0" applyFont="1" applyBorder="1" applyAlignment="1">
      <alignment vertical="center" shrinkToFit="1"/>
    </xf>
    <xf numFmtId="0" fontId="32" fillId="0" borderId="21" xfId="0" applyFont="1" applyBorder="1" applyAlignment="1">
      <alignment vertical="center" shrinkToFit="1"/>
    </xf>
    <xf numFmtId="0" fontId="32" fillId="2" borderId="17" xfId="0" applyFont="1" applyFill="1" applyBorder="1" applyAlignment="1">
      <alignment vertical="center" shrinkToFit="1"/>
    </xf>
    <xf numFmtId="0" fontId="32" fillId="0" borderId="30" xfId="0" applyFont="1" applyBorder="1" applyAlignment="1">
      <alignment vertical="center" shrinkToFit="1"/>
    </xf>
    <xf numFmtId="0" fontId="32" fillId="0" borderId="20" xfId="0" applyFont="1" applyBorder="1" applyAlignment="1">
      <alignment vertical="center" shrinkToFit="1"/>
    </xf>
    <xf numFmtId="0" fontId="32" fillId="2" borderId="40" xfId="0" applyFont="1" applyFill="1" applyBorder="1" applyAlignment="1">
      <alignment vertical="center" shrinkToFit="1"/>
    </xf>
    <xf numFmtId="0" fontId="32" fillId="0" borderId="41" xfId="0" applyFont="1" applyBorder="1" applyAlignment="1">
      <alignment vertical="center" shrinkToFit="1"/>
    </xf>
    <xf numFmtId="0" fontId="32" fillId="0" borderId="42" xfId="0" applyFont="1" applyBorder="1" applyAlignment="1">
      <alignment vertical="center" shrinkToFit="1"/>
    </xf>
    <xf numFmtId="0" fontId="32" fillId="2" borderId="19" xfId="0" applyFont="1" applyFill="1" applyBorder="1" applyAlignment="1" applyProtection="1">
      <alignment vertical="center" shrinkToFit="1"/>
      <protection locked="0"/>
    </xf>
    <xf numFmtId="0" fontId="32" fillId="0" borderId="29" xfId="0" applyFont="1" applyBorder="1" applyAlignment="1" applyProtection="1">
      <alignment vertical="center" shrinkToFit="1"/>
      <protection locked="0"/>
    </xf>
    <xf numFmtId="0" fontId="32" fillId="0" borderId="22" xfId="0" applyFont="1" applyBorder="1" applyAlignment="1" applyProtection="1">
      <alignment vertical="center" shrinkToFit="1"/>
      <protection locked="0"/>
    </xf>
    <xf numFmtId="0" fontId="0" fillId="0" borderId="18" xfId="0" applyBorder="1">
      <alignment vertical="center"/>
    </xf>
    <xf numFmtId="0" fontId="0" fillId="0" borderId="25" xfId="0" applyBorder="1">
      <alignment vertical="center"/>
    </xf>
    <xf numFmtId="0" fontId="0" fillId="0" borderId="21" xfId="0" applyBorder="1">
      <alignment vertical="center"/>
    </xf>
    <xf numFmtId="0" fontId="32" fillId="0" borderId="0" xfId="0" applyFont="1" applyAlignment="1">
      <alignment horizontal="left" vertical="center" wrapText="1"/>
    </xf>
    <xf numFmtId="0" fontId="40" fillId="0" borderId="0" xfId="0" applyFont="1" applyAlignment="1">
      <alignment horizontal="left" vertical="top"/>
    </xf>
    <xf numFmtId="0" fontId="40" fillId="0" borderId="0" xfId="0" applyFont="1">
      <alignment vertical="center"/>
    </xf>
    <xf numFmtId="0" fontId="32" fillId="2" borderId="40" xfId="0" applyFont="1" applyFill="1" applyBorder="1" applyAlignment="1" applyProtection="1">
      <alignment vertical="center" shrinkToFit="1"/>
      <protection locked="0"/>
    </xf>
    <xf numFmtId="0" fontId="32" fillId="0" borderId="41" xfId="0" applyFont="1" applyBorder="1" applyAlignment="1" applyProtection="1">
      <alignment vertical="center" shrinkToFit="1"/>
      <protection locked="0"/>
    </xf>
    <xf numFmtId="0" fontId="32" fillId="0" borderId="42" xfId="0" applyFont="1" applyBorder="1" applyAlignment="1" applyProtection="1">
      <alignment vertical="center" shrinkToFit="1"/>
      <protection locked="0"/>
    </xf>
    <xf numFmtId="0" fontId="37" fillId="2" borderId="13" xfId="10" applyFont="1" applyFill="1" applyBorder="1" applyAlignment="1" applyProtection="1">
      <alignment horizontal="center" vertical="top" wrapText="1"/>
      <protection locked="0"/>
    </xf>
    <xf numFmtId="0" fontId="16" fillId="0" borderId="3" xfId="0" applyFont="1" applyBorder="1" applyAlignment="1">
      <alignment vertical="center" wrapText="1"/>
    </xf>
    <xf numFmtId="0" fontId="16" fillId="0" borderId="2" xfId="0" applyFont="1" applyBorder="1" applyAlignment="1">
      <alignment vertical="center" wrapText="1"/>
    </xf>
    <xf numFmtId="0" fontId="16" fillId="0" borderId="5" xfId="0" applyFont="1" applyBorder="1" applyAlignment="1">
      <alignment vertical="center" wrapText="1"/>
    </xf>
    <xf numFmtId="0" fontId="16" fillId="2" borderId="13" xfId="0" applyFont="1" applyFill="1" applyBorder="1" applyAlignment="1" applyProtection="1">
      <alignment horizontal="center" vertical="center" wrapText="1" shrinkToFit="1"/>
      <protection locked="0"/>
    </xf>
    <xf numFmtId="0" fontId="52" fillId="0" borderId="50" xfId="28" applyFont="1" applyBorder="1" applyAlignment="1">
      <alignment horizontal="center" vertical="center" shrinkToFit="1"/>
    </xf>
    <xf numFmtId="0" fontId="52" fillId="0" borderId="51" xfId="28" applyFont="1" applyBorder="1" applyAlignment="1">
      <alignment horizontal="center" vertical="center" shrinkToFit="1"/>
    </xf>
    <xf numFmtId="0" fontId="72" fillId="0" borderId="52" xfId="28" applyFont="1" applyBorder="1" applyAlignment="1">
      <alignment horizontal="center" vertical="center" shrinkToFit="1"/>
    </xf>
    <xf numFmtId="0" fontId="72" fillId="0" borderId="57" xfId="28" applyFont="1" applyBorder="1" applyAlignment="1">
      <alignment horizontal="center" vertical="center" shrinkToFit="1"/>
    </xf>
    <xf numFmtId="0" fontId="72" fillId="0" borderId="58" xfId="28" applyFont="1" applyBorder="1" applyAlignment="1">
      <alignment horizontal="center" vertical="center" shrinkToFit="1"/>
    </xf>
    <xf numFmtId="0" fontId="72" fillId="0" borderId="59" xfId="28" applyFont="1" applyBorder="1" applyAlignment="1">
      <alignment horizontal="center" vertical="center" shrinkToFit="1"/>
    </xf>
    <xf numFmtId="0" fontId="52" fillId="0" borderId="50" xfId="28" applyFont="1" applyBorder="1" applyAlignment="1">
      <alignment vertical="center" wrapText="1"/>
    </xf>
    <xf numFmtId="0" fontId="66" fillId="0" borderId="51" xfId="28" applyFont="1" applyBorder="1" applyAlignment="1">
      <alignment vertical="center" wrapText="1"/>
    </xf>
    <xf numFmtId="0" fontId="66" fillId="0" borderId="52" xfId="28" applyFont="1" applyBorder="1" applyAlignment="1">
      <alignment vertical="center" wrapText="1"/>
    </xf>
    <xf numFmtId="0" fontId="66" fillId="0" borderId="57" xfId="28" applyFont="1" applyBorder="1" applyAlignment="1">
      <alignment vertical="center" wrapText="1"/>
    </xf>
    <xf numFmtId="0" fontId="66" fillId="0" borderId="58" xfId="28" applyFont="1" applyBorder="1" applyAlignment="1">
      <alignment vertical="center" wrapText="1"/>
    </xf>
    <xf numFmtId="0" fontId="66" fillId="0" borderId="59" xfId="28" applyFont="1" applyBorder="1" applyAlignment="1">
      <alignment vertical="center" wrapText="1"/>
    </xf>
    <xf numFmtId="0" fontId="71" fillId="0" borderId="50" xfId="28" applyFont="1" applyBorder="1" applyAlignment="1">
      <alignment horizontal="center" vertical="center" wrapText="1"/>
    </xf>
    <xf numFmtId="0" fontId="71" fillId="0" borderId="51" xfId="28" applyFont="1" applyBorder="1" applyAlignment="1">
      <alignment horizontal="center" vertical="center" wrapText="1"/>
    </xf>
    <xf numFmtId="0" fontId="71" fillId="0" borderId="52" xfId="28" applyFont="1" applyBorder="1" applyAlignment="1">
      <alignment horizontal="center" vertical="center" wrapText="1"/>
    </xf>
    <xf numFmtId="0" fontId="71" fillId="0" borderId="69" xfId="28" applyFont="1" applyBorder="1" applyAlignment="1">
      <alignment horizontal="center" vertical="center" wrapText="1"/>
    </xf>
    <xf numFmtId="0" fontId="71" fillId="0" borderId="0" xfId="28" applyFont="1" applyAlignment="1">
      <alignment horizontal="center" vertical="center" wrapText="1"/>
    </xf>
    <xf numFmtId="0" fontId="71" fillId="0" borderId="70" xfId="28" applyFont="1" applyBorder="1" applyAlignment="1">
      <alignment horizontal="center" vertical="center" wrapText="1"/>
    </xf>
    <xf numFmtId="0" fontId="71" fillId="0" borderId="57" xfId="28" applyFont="1" applyBorder="1" applyAlignment="1">
      <alignment horizontal="center" vertical="center" wrapText="1"/>
    </xf>
    <xf numFmtId="0" fontId="71" fillId="0" borderId="58" xfId="28" applyFont="1" applyBorder="1" applyAlignment="1">
      <alignment horizontal="center" vertical="center" wrapText="1"/>
    </xf>
    <xf numFmtId="0" fontId="71" fillId="0" borderId="59" xfId="28" applyFont="1" applyBorder="1" applyAlignment="1">
      <alignment horizontal="center" vertical="center" wrapText="1"/>
    </xf>
    <xf numFmtId="0" fontId="52" fillId="0" borderId="51" xfId="28" applyFont="1" applyBorder="1" applyAlignment="1">
      <alignment horizontal="center" vertical="center" wrapText="1"/>
    </xf>
    <xf numFmtId="0" fontId="52" fillId="0" borderId="51" xfId="28" applyFont="1" applyBorder="1" applyAlignment="1">
      <alignment horizontal="center" vertical="center"/>
    </xf>
    <xf numFmtId="0" fontId="52" fillId="0" borderId="52" xfId="28" applyFont="1" applyBorder="1" applyAlignment="1">
      <alignment horizontal="center" vertical="center"/>
    </xf>
    <xf numFmtId="0" fontId="52" fillId="0" borderId="58" xfId="28" applyFont="1" applyBorder="1" applyAlignment="1">
      <alignment horizontal="center" vertical="center"/>
    </xf>
    <xf numFmtId="0" fontId="52" fillId="0" borderId="59" xfId="28" applyFont="1" applyBorder="1" applyAlignment="1">
      <alignment horizontal="center" vertical="center"/>
    </xf>
    <xf numFmtId="0" fontId="52" fillId="0" borderId="50" xfId="28" applyFont="1" applyBorder="1" applyAlignment="1">
      <alignment horizontal="center" vertical="center" wrapText="1"/>
    </xf>
    <xf numFmtId="0" fontId="6" fillId="0" borderId="52" xfId="28" applyBorder="1" applyAlignment="1">
      <alignment vertical="center" wrapText="1"/>
    </xf>
    <xf numFmtId="0" fontId="52" fillId="0" borderId="57" xfId="28" applyFont="1" applyBorder="1" applyAlignment="1">
      <alignment horizontal="center" vertical="center" wrapText="1"/>
    </xf>
    <xf numFmtId="0" fontId="52" fillId="0" borderId="58" xfId="28" applyFont="1" applyBorder="1" applyAlignment="1">
      <alignment horizontal="center" vertical="center" wrapText="1"/>
    </xf>
    <xf numFmtId="0" fontId="6" fillId="0" borderId="59" xfId="28" applyBorder="1" applyAlignment="1">
      <alignment vertical="center" wrapText="1"/>
    </xf>
    <xf numFmtId="0" fontId="52" fillId="0" borderId="50" xfId="28" applyFont="1" applyBorder="1" applyAlignment="1">
      <alignment horizontal="center" vertical="center"/>
    </xf>
    <xf numFmtId="0" fontId="52" fillId="0" borderId="57" xfId="28" applyFont="1" applyBorder="1" applyAlignment="1">
      <alignment horizontal="center" vertical="center"/>
    </xf>
    <xf numFmtId="0" fontId="37" fillId="0" borderId="26" xfId="28" applyFont="1" applyBorder="1" applyAlignment="1">
      <alignment horizontal="center" vertical="center"/>
    </xf>
    <xf numFmtId="0" fontId="37" fillId="0" borderId="14" xfId="28" applyFont="1" applyBorder="1" applyAlignment="1">
      <alignment horizontal="center" vertical="center"/>
    </xf>
    <xf numFmtId="0" fontId="37" fillId="0" borderId="28" xfId="28" applyFont="1" applyBorder="1" applyAlignment="1">
      <alignment horizontal="center" vertical="center"/>
    </xf>
    <xf numFmtId="0" fontId="37" fillId="0" borderId="80" xfId="28" applyFont="1" applyBorder="1" applyAlignment="1">
      <alignment horizontal="center" vertical="center"/>
    </xf>
    <xf numFmtId="0" fontId="37" fillId="0" borderId="0" xfId="28" applyFont="1" applyAlignment="1">
      <alignment horizontal="center" vertical="center"/>
    </xf>
    <xf numFmtId="0" fontId="37" fillId="0" borderId="82" xfId="28" applyFont="1" applyBorder="1" applyAlignment="1">
      <alignment horizontal="center" vertical="center"/>
    </xf>
    <xf numFmtId="0" fontId="37" fillId="0" borderId="27" xfId="28" applyFont="1" applyBorder="1" applyAlignment="1">
      <alignment horizontal="center" vertical="center"/>
    </xf>
    <xf numFmtId="0" fontId="37" fillId="0" borderId="15" xfId="28" applyFont="1" applyBorder="1" applyAlignment="1">
      <alignment horizontal="center" vertical="center"/>
    </xf>
    <xf numFmtId="0" fontId="37" fillId="0" borderId="23" xfId="28" applyFont="1" applyBorder="1" applyAlignment="1">
      <alignment horizontal="center" vertical="center"/>
    </xf>
    <xf numFmtId="0" fontId="6" fillId="0" borderId="51" xfId="28" applyBorder="1" applyAlignment="1">
      <alignment horizontal="center" vertical="center"/>
    </xf>
    <xf numFmtId="0" fontId="6" fillId="0" borderId="52" xfId="28" applyBorder="1" applyAlignment="1">
      <alignment horizontal="center" vertical="center"/>
    </xf>
    <xf numFmtId="0" fontId="6" fillId="0" borderId="57" xfId="28" applyBorder="1" applyAlignment="1">
      <alignment horizontal="center" vertical="center"/>
    </xf>
    <xf numFmtId="0" fontId="6" fillId="0" borderId="58" xfId="28" applyBorder="1" applyAlignment="1">
      <alignment horizontal="center" vertical="center"/>
    </xf>
    <xf numFmtId="0" fontId="6" fillId="0" borderId="59" xfId="28" applyBorder="1" applyAlignment="1">
      <alignment horizontal="center" vertical="center"/>
    </xf>
    <xf numFmtId="0" fontId="32" fillId="0" borderId="0" xfId="28" applyFont="1" applyAlignment="1">
      <alignment horizontal="center" vertical="center"/>
    </xf>
    <xf numFmtId="0" fontId="68" fillId="0" borderId="50" xfId="28" applyFont="1" applyBorder="1" applyAlignment="1">
      <alignment horizontal="center" vertical="center" wrapText="1"/>
    </xf>
    <xf numFmtId="0" fontId="69" fillId="0" borderId="51" xfId="28" applyFont="1" applyBorder="1" applyAlignment="1">
      <alignment horizontal="center" vertical="center" wrapText="1"/>
    </xf>
    <xf numFmtId="0" fontId="69" fillId="0" borderId="52" xfId="28" applyFont="1" applyBorder="1" applyAlignment="1">
      <alignment horizontal="center" vertical="center" wrapText="1"/>
    </xf>
    <xf numFmtId="0" fontId="69" fillId="0" borderId="57" xfId="28" applyFont="1" applyBorder="1" applyAlignment="1">
      <alignment horizontal="center" vertical="center" wrapText="1"/>
    </xf>
    <xf numFmtId="0" fontId="69" fillId="0" borderId="58" xfId="28" applyFont="1" applyBorder="1" applyAlignment="1">
      <alignment horizontal="center" vertical="center" wrapText="1"/>
    </xf>
    <xf numFmtId="0" fontId="69" fillId="0" borderId="59" xfId="28" applyFont="1" applyBorder="1" applyAlignment="1">
      <alignment horizontal="center" vertical="center" wrapText="1"/>
    </xf>
    <xf numFmtId="0" fontId="58" fillId="0" borderId="26" xfId="28" applyFont="1" applyBorder="1" applyAlignment="1">
      <alignment horizontal="center" vertical="center" wrapText="1"/>
    </xf>
    <xf numFmtId="0" fontId="70" fillId="0" borderId="14" xfId="28" applyFont="1" applyBorder="1" applyAlignment="1">
      <alignment horizontal="center" vertical="center" wrapText="1"/>
    </xf>
    <xf numFmtId="0" fontId="70" fillId="0" borderId="28" xfId="28" applyFont="1" applyBorder="1" applyAlignment="1">
      <alignment horizontal="center" vertical="center" wrapText="1"/>
    </xf>
    <xf numFmtId="0" fontId="70" fillId="0" borderId="27" xfId="28" applyFont="1" applyBorder="1" applyAlignment="1">
      <alignment horizontal="center" vertical="center" wrapText="1"/>
    </xf>
    <xf numFmtId="0" fontId="70" fillId="0" borderId="15" xfId="28" applyFont="1" applyBorder="1" applyAlignment="1">
      <alignment horizontal="center" vertical="center" wrapText="1"/>
    </xf>
    <xf numFmtId="0" fontId="70" fillId="0" borderId="23" xfId="28" applyFont="1" applyBorder="1" applyAlignment="1">
      <alignment horizontal="center" vertical="center" wrapText="1"/>
    </xf>
    <xf numFmtId="0" fontId="68" fillId="0" borderId="102" xfId="28" applyFont="1" applyBorder="1" applyAlignment="1">
      <alignment horizontal="center" vertical="center" wrapText="1"/>
    </xf>
    <xf numFmtId="0" fontId="69" fillId="0" borderId="103" xfId="28" applyFont="1" applyBorder="1" applyAlignment="1">
      <alignment horizontal="center" vertical="center" wrapText="1"/>
    </xf>
    <xf numFmtId="0" fontId="69" fillId="0" borderId="104" xfId="28" applyFont="1" applyBorder="1" applyAlignment="1">
      <alignment horizontal="center" vertical="center" wrapText="1"/>
    </xf>
    <xf numFmtId="0" fontId="69" fillId="0" borderId="105" xfId="28" applyFont="1" applyBorder="1" applyAlignment="1">
      <alignment horizontal="center" vertical="center" wrapText="1"/>
    </xf>
    <xf numFmtId="0" fontId="69" fillId="0" borderId="106" xfId="28" applyFont="1" applyBorder="1" applyAlignment="1">
      <alignment horizontal="center" vertical="center" wrapText="1"/>
    </xf>
    <xf numFmtId="0" fontId="69" fillId="0" borderId="107" xfId="28" applyFont="1" applyBorder="1" applyAlignment="1">
      <alignment horizontal="center" vertical="center" wrapText="1"/>
    </xf>
    <xf numFmtId="0" fontId="68" fillId="0" borderId="91" xfId="28" applyFont="1" applyBorder="1" applyAlignment="1">
      <alignment horizontal="center" vertical="center" wrapText="1"/>
    </xf>
    <xf numFmtId="0" fontId="69" fillId="0" borderId="92" xfId="28" applyFont="1" applyBorder="1" applyAlignment="1">
      <alignment horizontal="center" vertical="center" wrapText="1"/>
    </xf>
    <xf numFmtId="0" fontId="69" fillId="0" borderId="93" xfId="28" applyFont="1" applyBorder="1" applyAlignment="1">
      <alignment horizontal="center" vertical="center" wrapText="1"/>
    </xf>
    <xf numFmtId="0" fontId="69" fillId="0" borderId="94" xfId="28" applyFont="1" applyBorder="1" applyAlignment="1">
      <alignment horizontal="center" vertical="center" wrapText="1"/>
    </xf>
    <xf numFmtId="0" fontId="69" fillId="0" borderId="95" xfId="28" applyFont="1" applyBorder="1" applyAlignment="1">
      <alignment horizontal="center" vertical="center" wrapText="1"/>
    </xf>
    <xf numFmtId="0" fontId="69" fillId="0" borderId="96" xfId="28" applyFont="1" applyBorder="1" applyAlignment="1">
      <alignment horizontal="center" vertical="center" wrapText="1"/>
    </xf>
    <xf numFmtId="0" fontId="51" fillId="0" borderId="0" xfId="0" applyFont="1" applyAlignment="1">
      <alignment horizontal="center" vertical="center"/>
    </xf>
    <xf numFmtId="0" fontId="19" fillId="0" borderId="0" xfId="0" applyFont="1" applyAlignment="1">
      <alignment vertical="top" wrapText="1"/>
    </xf>
    <xf numFmtId="0" fontId="45" fillId="0" borderId="0" xfId="0" applyFont="1" applyAlignment="1">
      <alignment horizontal="left" vertical="top" wrapText="1"/>
    </xf>
    <xf numFmtId="0" fontId="19" fillId="0" borderId="0" xfId="0" applyFont="1" applyAlignment="1">
      <alignment horizontal="center" vertical="center" wrapText="1"/>
    </xf>
    <xf numFmtId="0" fontId="19" fillId="0" borderId="0" xfId="0" applyFont="1" applyAlignment="1">
      <alignment horizontal="right" vertical="center" wrapText="1"/>
    </xf>
    <xf numFmtId="0" fontId="19" fillId="3" borderId="0" xfId="0" applyFont="1" applyFill="1" applyAlignment="1">
      <alignment horizontal="center" vertical="center" wrapText="1"/>
    </xf>
    <xf numFmtId="0" fontId="32" fillId="0" borderId="0" xfId="0" applyFont="1" applyAlignment="1">
      <alignment vertical="top" wrapText="1"/>
    </xf>
    <xf numFmtId="0" fontId="35" fillId="0" borderId="0" xfId="24" applyFont="1" applyAlignment="1">
      <alignment horizontal="center" vertical="center" shrinkToFit="1"/>
    </xf>
    <xf numFmtId="0" fontId="32" fillId="0" borderId="16" xfId="24" applyFont="1" applyBorder="1" applyAlignment="1">
      <alignment horizontal="center" vertical="center" wrapText="1"/>
    </xf>
    <xf numFmtId="0" fontId="32" fillId="0" borderId="12" xfId="24" applyFont="1" applyBorder="1" applyAlignment="1">
      <alignment horizontal="center" vertical="center"/>
    </xf>
    <xf numFmtId="181" fontId="32" fillId="10" borderId="3" xfId="25" applyNumberFormat="1" applyFont="1" applyFill="1" applyBorder="1" applyAlignment="1" applyProtection="1">
      <alignment horizontal="center" vertical="center" shrinkToFit="1"/>
    </xf>
    <xf numFmtId="181" fontId="32" fillId="10" borderId="5" xfId="25" applyNumberFormat="1" applyFont="1" applyFill="1" applyBorder="1" applyAlignment="1" applyProtection="1">
      <alignment horizontal="center" vertical="center" shrinkToFit="1"/>
    </xf>
    <xf numFmtId="0" fontId="35" fillId="4" borderId="24" xfId="24" applyFont="1" applyFill="1" applyBorder="1" applyAlignment="1" applyProtection="1">
      <alignment horizontal="center" vertical="center" shrinkToFit="1"/>
      <protection locked="0"/>
    </xf>
    <xf numFmtId="0" fontId="35" fillId="4" borderId="31" xfId="24" applyFont="1" applyFill="1" applyBorder="1" applyAlignment="1" applyProtection="1">
      <alignment horizontal="center" vertical="center" shrinkToFit="1"/>
      <protection locked="0"/>
    </xf>
    <xf numFmtId="0" fontId="35" fillId="4" borderId="32" xfId="24" applyFont="1" applyFill="1" applyBorder="1" applyAlignment="1" applyProtection="1">
      <alignment horizontal="center" vertical="center" shrinkToFit="1"/>
      <protection locked="0"/>
    </xf>
    <xf numFmtId="0" fontId="80" fillId="0" borderId="13" xfId="24" applyFont="1" applyBorder="1" applyAlignment="1">
      <alignment horizontal="center" vertical="center"/>
    </xf>
    <xf numFmtId="0" fontId="80" fillId="0" borderId="13" xfId="24" applyFont="1" applyBorder="1" applyAlignment="1">
      <alignment horizontal="center" vertical="center" wrapText="1"/>
    </xf>
    <xf numFmtId="38" fontId="32" fillId="3" borderId="33" xfId="2" applyFont="1" applyFill="1" applyBorder="1" applyAlignment="1">
      <alignment horizontal="center" vertical="center"/>
    </xf>
    <xf numFmtId="38" fontId="32" fillId="3" borderId="35" xfId="2" applyFont="1" applyFill="1" applyBorder="1" applyAlignment="1">
      <alignment horizontal="center" vertical="center"/>
    </xf>
    <xf numFmtId="0" fontId="32" fillId="3" borderId="24" xfId="24" applyFont="1" applyFill="1" applyBorder="1" applyAlignment="1">
      <alignment horizontal="center" vertical="center" shrinkToFit="1"/>
    </xf>
    <xf numFmtId="0" fontId="32" fillId="3" borderId="32" xfId="24" applyFont="1" applyFill="1" applyBorder="1" applyAlignment="1">
      <alignment horizontal="center" vertical="center" shrinkToFit="1"/>
    </xf>
    <xf numFmtId="38" fontId="32" fillId="3" borderId="33" xfId="24" applyNumberFormat="1" applyFont="1" applyFill="1" applyBorder="1" applyAlignment="1">
      <alignment horizontal="center" vertical="center"/>
    </xf>
    <xf numFmtId="0" fontId="32" fillId="3" borderId="35" xfId="24" applyFont="1" applyFill="1" applyBorder="1" applyAlignment="1">
      <alignment horizontal="center" vertical="center"/>
    </xf>
    <xf numFmtId="0" fontId="80" fillId="0" borderId="13" xfId="0" applyFont="1" applyBorder="1" applyAlignment="1">
      <alignment horizontal="center" vertical="center"/>
    </xf>
    <xf numFmtId="38" fontId="32" fillId="3" borderId="34" xfId="2" applyFont="1" applyFill="1" applyBorder="1" applyAlignment="1">
      <alignment horizontal="center" vertical="center"/>
    </xf>
    <xf numFmtId="0" fontId="80" fillId="0" borderId="16" xfId="24" applyFont="1" applyBorder="1" applyAlignment="1">
      <alignment horizontal="center" vertical="center"/>
    </xf>
    <xf numFmtId="0" fontId="80" fillId="0" borderId="12" xfId="24" applyFont="1" applyBorder="1" applyAlignment="1">
      <alignment horizontal="center" vertical="center"/>
    </xf>
    <xf numFmtId="0" fontId="32" fillId="3" borderId="44" xfId="24" applyFont="1" applyFill="1" applyBorder="1" applyAlignment="1">
      <alignment horizontal="center" vertical="center" shrinkToFit="1"/>
    </xf>
    <xf numFmtId="0" fontId="32" fillId="0" borderId="36" xfId="24" applyFont="1" applyBorder="1" applyAlignment="1">
      <alignment horizontal="center" vertical="center"/>
    </xf>
    <xf numFmtId="0" fontId="32" fillId="0" borderId="37" xfId="24" applyFont="1" applyBorder="1" applyAlignment="1">
      <alignment horizontal="center" vertical="center"/>
    </xf>
    <xf numFmtId="0" fontId="32" fillId="0" borderId="43" xfId="24" applyFont="1" applyBorder="1" applyAlignment="1">
      <alignment horizontal="center" vertical="center"/>
    </xf>
    <xf numFmtId="0" fontId="32" fillId="0" borderId="113" xfId="24" applyFont="1" applyBorder="1" applyAlignment="1">
      <alignment horizontal="center" vertical="center"/>
    </xf>
    <xf numFmtId="0" fontId="32" fillId="0" borderId="39" xfId="24" applyFont="1" applyBorder="1" applyAlignment="1">
      <alignment horizontal="center" vertical="center"/>
    </xf>
    <xf numFmtId="0" fontId="32" fillId="0" borderId="114" xfId="24" applyFont="1" applyBorder="1" applyAlignment="1">
      <alignment horizontal="center" vertical="center"/>
    </xf>
    <xf numFmtId="38" fontId="32" fillId="3" borderId="34" xfId="24" applyNumberFormat="1" applyFont="1" applyFill="1" applyBorder="1" applyAlignment="1">
      <alignment horizontal="center" vertical="center"/>
    </xf>
    <xf numFmtId="0" fontId="32" fillId="0" borderId="0" xfId="24" applyFont="1" applyAlignment="1">
      <alignment horizontal="center" vertical="center"/>
    </xf>
    <xf numFmtId="38" fontId="32" fillId="0" borderId="0" xfId="2" applyFont="1" applyFill="1" applyBorder="1" applyAlignment="1">
      <alignment horizontal="center" vertical="center"/>
    </xf>
    <xf numFmtId="38" fontId="32" fillId="0" borderId="0" xfId="24" applyNumberFormat="1" applyFont="1" applyAlignment="1">
      <alignment horizontal="center" vertical="center"/>
    </xf>
    <xf numFmtId="38" fontId="35" fillId="3" borderId="33" xfId="24" applyNumberFormat="1" applyFont="1" applyFill="1" applyBorder="1" applyAlignment="1">
      <alignment horizontal="center" vertical="center"/>
    </xf>
    <xf numFmtId="0" fontId="35" fillId="3" borderId="35" xfId="24" applyFont="1" applyFill="1" applyBorder="1" applyAlignment="1">
      <alignment horizontal="center" vertical="center"/>
    </xf>
    <xf numFmtId="0" fontId="35" fillId="3" borderId="24" xfId="24" applyFont="1" applyFill="1" applyBorder="1" applyAlignment="1">
      <alignment horizontal="center" vertical="center"/>
    </xf>
    <xf numFmtId="0" fontId="35" fillId="3" borderId="32" xfId="24" applyFont="1" applyFill="1" applyBorder="1" applyAlignment="1">
      <alignment horizontal="center" vertical="center"/>
    </xf>
    <xf numFmtId="0" fontId="23" fillId="0" borderId="0" xfId="39" applyFont="1" applyAlignment="1">
      <alignment horizontal="left" vertical="top" wrapText="1"/>
    </xf>
    <xf numFmtId="0" fontId="36" fillId="0" borderId="0" xfId="10" applyFont="1" applyAlignment="1">
      <alignment horizontal="center" vertical="center"/>
    </xf>
    <xf numFmtId="0" fontId="36" fillId="2" borderId="0" xfId="10" applyFont="1" applyFill="1" applyAlignment="1" applyProtection="1">
      <alignment vertical="center" shrinkToFit="1"/>
      <protection locked="0"/>
    </xf>
    <xf numFmtId="0" fontId="0" fillId="2" borderId="0" xfId="0" applyFill="1" applyAlignment="1" applyProtection="1">
      <alignment vertical="center" shrinkToFit="1"/>
      <protection locked="0"/>
    </xf>
    <xf numFmtId="0" fontId="38" fillId="0" borderId="0" xfId="10" applyFont="1" applyAlignment="1">
      <alignment horizontal="center" vertical="center" wrapText="1"/>
    </xf>
    <xf numFmtId="0" fontId="36" fillId="3" borderId="0" xfId="10" applyFont="1" applyFill="1" applyAlignment="1">
      <alignment vertical="center" shrinkToFit="1"/>
    </xf>
    <xf numFmtId="0" fontId="0" fillId="3" borderId="0" xfId="0" applyFill="1" applyAlignment="1">
      <alignment vertical="center" shrinkToFit="1"/>
    </xf>
    <xf numFmtId="0" fontId="13" fillId="0" borderId="0" xfId="10" applyAlignment="1">
      <alignment horizontal="center" vertical="center" wrapText="1"/>
    </xf>
    <xf numFmtId="0" fontId="13" fillId="0" borderId="0" xfId="10" applyAlignment="1">
      <alignment horizontal="center" vertical="center"/>
    </xf>
    <xf numFmtId="0" fontId="32" fillId="2" borderId="0" xfId="0" applyFont="1" applyFill="1" applyAlignment="1" applyProtection="1">
      <alignment horizontal="left" vertical="center" shrinkToFit="1"/>
      <protection locked="0"/>
    </xf>
    <xf numFmtId="0" fontId="0" fillId="2" borderId="0" xfId="0" applyFill="1" applyAlignment="1" applyProtection="1">
      <alignment horizontal="left" vertical="center"/>
      <protection locked="0"/>
    </xf>
    <xf numFmtId="0" fontId="36" fillId="0" borderId="2" xfId="10" applyFont="1" applyBorder="1">
      <alignment vertical="center"/>
    </xf>
    <xf numFmtId="0" fontId="36" fillId="0" borderId="5" xfId="10" applyFont="1" applyBorder="1">
      <alignment vertical="center"/>
    </xf>
    <xf numFmtId="0" fontId="36" fillId="2" borderId="2" xfId="10" applyFont="1" applyFill="1" applyBorder="1" applyAlignment="1" applyProtection="1">
      <alignment horizontal="left" vertical="center" wrapText="1"/>
      <protection locked="0"/>
    </xf>
    <xf numFmtId="0" fontId="36" fillId="2" borderId="5" xfId="10" applyFont="1" applyFill="1" applyBorder="1" applyAlignment="1" applyProtection="1">
      <alignment horizontal="left" vertical="center" wrapText="1"/>
      <protection locked="0"/>
    </xf>
    <xf numFmtId="0" fontId="36" fillId="0" borderId="6" xfId="10" applyFont="1" applyBorder="1">
      <alignment vertical="center"/>
    </xf>
    <xf numFmtId="0" fontId="51" fillId="0" borderId="0" xfId="10" applyFont="1" applyAlignment="1">
      <alignment horizontal="center" vertical="center"/>
    </xf>
    <xf numFmtId="0" fontId="36" fillId="2" borderId="0" xfId="10" applyFont="1" applyFill="1" applyAlignment="1" applyProtection="1">
      <alignment horizontal="center" vertical="center" shrinkToFit="1"/>
      <protection locked="0"/>
    </xf>
    <xf numFmtId="0" fontId="36" fillId="0" borderId="0" xfId="10" applyFont="1" applyAlignment="1">
      <alignment horizontal="center" vertical="center" shrinkToFit="1"/>
    </xf>
    <xf numFmtId="0" fontId="36" fillId="0" borderId="0" xfId="10" applyFont="1" applyAlignment="1">
      <alignment horizontal="right" vertical="center"/>
    </xf>
    <xf numFmtId="0" fontId="36" fillId="2" borderId="0" xfId="10" applyFont="1" applyFill="1" applyAlignment="1" applyProtection="1">
      <alignment horizontal="right" vertical="center" shrinkToFit="1"/>
      <protection locked="0"/>
    </xf>
    <xf numFmtId="0" fontId="19" fillId="2" borderId="2" xfId="1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32" fillId="0" borderId="10" xfId="10" applyFont="1" applyBorder="1" applyAlignment="1">
      <alignment horizontal="center" vertical="center"/>
    </xf>
    <xf numFmtId="0" fontId="36" fillId="0" borderId="2" xfId="10" applyFont="1" applyBorder="1" applyAlignment="1">
      <alignment vertical="center" wrapText="1"/>
    </xf>
    <xf numFmtId="0" fontId="36" fillId="0" borderId="10" xfId="10" applyFont="1" applyBorder="1">
      <alignment vertical="center"/>
    </xf>
    <xf numFmtId="0" fontId="36" fillId="0" borderId="11" xfId="10" applyFont="1" applyBorder="1">
      <alignment vertical="center"/>
    </xf>
    <xf numFmtId="0" fontId="36" fillId="2" borderId="10" xfId="10" applyFont="1" applyFill="1" applyBorder="1" applyAlignment="1" applyProtection="1">
      <alignment horizontal="center" vertical="center" shrinkToFit="1"/>
      <protection locked="0"/>
    </xf>
    <xf numFmtId="0" fontId="36" fillId="2" borderId="2"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2" xfId="10" applyFont="1" applyFill="1" applyBorder="1" applyAlignment="1" applyProtection="1">
      <alignment vertical="center" wrapText="1"/>
      <protection locked="0"/>
    </xf>
    <xf numFmtId="0" fontId="36" fillId="2" borderId="5" xfId="10" applyFont="1" applyFill="1" applyBorder="1" applyAlignment="1" applyProtection="1">
      <alignment vertical="center" wrapText="1"/>
      <protection locked="0"/>
    </xf>
    <xf numFmtId="0" fontId="36" fillId="0" borderId="7" xfId="10" applyFont="1" applyBorder="1">
      <alignment vertical="center"/>
    </xf>
    <xf numFmtId="0" fontId="36" fillId="0" borderId="0" xfId="10" applyFont="1">
      <alignment vertical="center"/>
    </xf>
    <xf numFmtId="0" fontId="36" fillId="0" borderId="9" xfId="10" applyFont="1" applyBorder="1">
      <alignment vertical="center"/>
    </xf>
    <xf numFmtId="0" fontId="23" fillId="0" borderId="0" xfId="10" applyFont="1" applyAlignment="1">
      <alignment horizontal="left" vertical="top" wrapText="1"/>
    </xf>
    <xf numFmtId="0" fontId="32" fillId="0" borderId="10" xfId="10" applyFont="1" applyBorder="1" applyAlignment="1">
      <alignment horizontal="center" vertical="top"/>
    </xf>
    <xf numFmtId="0" fontId="36" fillId="0" borderId="6" xfId="10" applyFont="1" applyBorder="1" applyAlignment="1">
      <alignment horizontal="center" vertical="center"/>
    </xf>
    <xf numFmtId="0" fontId="36" fillId="2" borderId="6" xfId="10" applyFont="1" applyFill="1" applyBorder="1" applyAlignment="1" applyProtection="1">
      <alignment vertical="center" shrinkToFit="1"/>
      <protection locked="0"/>
    </xf>
    <xf numFmtId="0" fontId="36" fillId="2" borderId="7" xfId="10" applyFont="1" applyFill="1" applyBorder="1" applyAlignment="1" applyProtection="1">
      <alignment vertical="center" shrinkToFit="1"/>
      <protection locked="0"/>
    </xf>
    <xf numFmtId="0" fontId="36" fillId="2" borderId="9" xfId="10" applyFont="1" applyFill="1" applyBorder="1" applyAlignment="1" applyProtection="1">
      <alignment vertical="center" shrinkToFit="1"/>
      <protection locked="0"/>
    </xf>
    <xf numFmtId="0" fontId="37" fillId="0" borderId="0" xfId="10" applyFont="1" applyAlignment="1">
      <alignment horizontal="center" vertical="center" wrapText="1"/>
    </xf>
    <xf numFmtId="0" fontId="36" fillId="2" borderId="10" xfId="10" applyFont="1" applyFill="1" applyBorder="1" applyAlignment="1" applyProtection="1">
      <alignment vertical="center" shrinkToFit="1"/>
      <protection locked="0"/>
    </xf>
    <xf numFmtId="0" fontId="36" fillId="2" borderId="11" xfId="10" applyFont="1" applyFill="1" applyBorder="1" applyAlignment="1" applyProtection="1">
      <alignment vertical="center" shrinkToFit="1"/>
      <protection locked="0"/>
    </xf>
    <xf numFmtId="0" fontId="36" fillId="2" borderId="0" xfId="10" applyFont="1" applyFill="1" applyAlignment="1">
      <alignment vertical="center" shrinkToFit="1"/>
    </xf>
    <xf numFmtId="0" fontId="0" fillId="2" borderId="0" xfId="0" applyFill="1" applyAlignment="1">
      <alignment vertical="center" shrinkToFit="1"/>
    </xf>
    <xf numFmtId="0" fontId="32" fillId="0" borderId="0" xfId="10" applyFont="1" applyAlignment="1">
      <alignment horizontal="center" vertical="center" shrinkToFit="1"/>
    </xf>
    <xf numFmtId="0" fontId="32" fillId="0" borderId="0" xfId="10" applyFont="1">
      <alignment vertical="center"/>
    </xf>
    <xf numFmtId="0" fontId="36" fillId="0" borderId="5" xfId="10" applyFont="1" applyBorder="1" applyAlignment="1">
      <alignment vertical="center" wrapText="1"/>
    </xf>
    <xf numFmtId="0" fontId="19" fillId="2" borderId="2" xfId="10" applyFont="1" applyFill="1" applyBorder="1" applyAlignment="1" applyProtection="1">
      <alignment vertical="center" wrapText="1"/>
      <protection locked="0"/>
    </xf>
    <xf numFmtId="0" fontId="19" fillId="2" borderId="5" xfId="10" applyFont="1" applyFill="1" applyBorder="1" applyAlignment="1" applyProtection="1">
      <alignment vertical="center" wrapText="1"/>
      <protection locked="0"/>
    </xf>
    <xf numFmtId="0" fontId="36" fillId="0" borderId="1" xfId="10" applyFont="1" applyBorder="1" applyAlignment="1">
      <alignment horizontal="center"/>
    </xf>
    <xf numFmtId="0" fontId="36" fillId="0" borderId="6" xfId="10" applyFont="1" applyBorder="1" applyAlignment="1">
      <alignment horizontal="center"/>
    </xf>
    <xf numFmtId="0" fontId="36" fillId="0" borderId="7" xfId="10" applyFont="1" applyBorder="1" applyAlignment="1">
      <alignment horizontal="center"/>
    </xf>
    <xf numFmtId="0" fontId="36" fillId="0" borderId="1" xfId="10" applyFont="1" applyBorder="1" applyAlignment="1">
      <alignment horizontal="center" wrapText="1"/>
    </xf>
    <xf numFmtId="0" fontId="36" fillId="0" borderId="6" xfId="10" applyFont="1" applyBorder="1" applyAlignment="1">
      <alignment horizontal="center" wrapText="1"/>
    </xf>
    <xf numFmtId="0" fontId="36" fillId="0" borderId="7" xfId="10" applyFont="1" applyBorder="1" applyAlignment="1">
      <alignment horizontal="center" wrapText="1"/>
    </xf>
    <xf numFmtId="0" fontId="32" fillId="2" borderId="3" xfId="10" applyFont="1" applyFill="1" applyBorder="1" applyAlignment="1" applyProtection="1">
      <alignment vertical="center" wrapText="1" shrinkToFit="1"/>
      <protection locked="0"/>
    </xf>
    <xf numFmtId="0" fontId="32" fillId="2" borderId="2" xfId="10" applyFont="1" applyFill="1" applyBorder="1" applyAlignment="1" applyProtection="1">
      <alignment vertical="center" wrapText="1" shrinkToFit="1"/>
      <protection locked="0"/>
    </xf>
    <xf numFmtId="0" fontId="32" fillId="2" borderId="5" xfId="10" applyFont="1" applyFill="1" applyBorder="1" applyAlignment="1" applyProtection="1">
      <alignment vertical="center" wrapText="1" shrinkToFit="1"/>
      <protection locked="0"/>
    </xf>
    <xf numFmtId="0" fontId="19" fillId="2" borderId="3" xfId="10" applyFont="1" applyFill="1" applyBorder="1" applyAlignment="1" applyProtection="1">
      <alignment vertical="center" wrapText="1" shrinkToFit="1"/>
      <protection locked="0"/>
    </xf>
    <xf numFmtId="0" fontId="19" fillId="2" borderId="2" xfId="10" applyFont="1" applyFill="1" applyBorder="1" applyAlignment="1" applyProtection="1">
      <alignment vertical="center" wrapText="1" shrinkToFit="1"/>
      <protection locked="0"/>
    </xf>
    <xf numFmtId="0" fontId="19" fillId="2" borderId="5" xfId="10" applyFont="1" applyFill="1" applyBorder="1" applyAlignment="1" applyProtection="1">
      <alignment vertical="center" wrapText="1" shrinkToFit="1"/>
      <protection locked="0"/>
    </xf>
    <xf numFmtId="0" fontId="32" fillId="2" borderId="3" xfId="10" applyFont="1" applyFill="1" applyBorder="1" applyAlignment="1" applyProtection="1">
      <alignment vertical="center" wrapText="1"/>
      <protection locked="0"/>
    </xf>
    <xf numFmtId="0" fontId="32" fillId="2" borderId="2" xfId="10" applyFont="1" applyFill="1" applyBorder="1" applyAlignment="1" applyProtection="1">
      <alignment vertical="center" wrapText="1"/>
      <protection locked="0"/>
    </xf>
    <xf numFmtId="0" fontId="32" fillId="2" borderId="5" xfId="10" applyFont="1" applyFill="1" applyBorder="1" applyAlignment="1" applyProtection="1">
      <alignment vertical="center" wrapText="1"/>
      <protection locked="0"/>
    </xf>
    <xf numFmtId="0" fontId="19" fillId="2" borderId="3" xfId="10" applyFont="1" applyFill="1" applyBorder="1" applyAlignment="1" applyProtection="1">
      <alignment vertical="center" wrapText="1"/>
      <protection locked="0"/>
    </xf>
    <xf numFmtId="0" fontId="36" fillId="0" borderId="4" xfId="10" applyFont="1" applyBorder="1" applyAlignment="1">
      <alignment horizontal="center" vertical="center"/>
    </xf>
    <xf numFmtId="0" fontId="36" fillId="0" borderId="10" xfId="10" applyFont="1" applyBorder="1" applyAlignment="1">
      <alignment horizontal="center" vertical="center"/>
    </xf>
    <xf numFmtId="0" fontId="36" fillId="0" borderId="11" xfId="10" applyFont="1" applyBorder="1" applyAlignment="1">
      <alignment horizontal="center" vertical="center"/>
    </xf>
    <xf numFmtId="0" fontId="36" fillId="0" borderId="4" xfId="10" applyFont="1" applyBorder="1" applyAlignment="1">
      <alignment horizontal="center" vertical="center" wrapText="1"/>
    </xf>
    <xf numFmtId="0" fontId="36" fillId="0" borderId="10" xfId="10" applyFont="1" applyBorder="1" applyAlignment="1">
      <alignment horizontal="center" vertical="center" wrapText="1"/>
    </xf>
    <xf numFmtId="0" fontId="36" fillId="0" borderId="11" xfId="10" applyFont="1" applyBorder="1" applyAlignment="1">
      <alignment horizontal="center" vertical="center" wrapText="1"/>
    </xf>
    <xf numFmtId="0" fontId="53" fillId="0" borderId="0" xfId="10" applyFont="1" applyAlignment="1">
      <alignment horizontal="center" vertical="center" wrapText="1"/>
    </xf>
    <xf numFmtId="0" fontId="64" fillId="2" borderId="0" xfId="0" applyFont="1" applyFill="1" applyAlignment="1" applyProtection="1">
      <alignment vertical="center" shrinkToFit="1"/>
      <protection locked="0"/>
    </xf>
    <xf numFmtId="0" fontId="23" fillId="2" borderId="2" xfId="10" applyFont="1" applyFill="1" applyBorder="1" applyAlignment="1" applyProtection="1">
      <alignment vertical="center" wrapText="1"/>
      <protection locked="0"/>
    </xf>
    <xf numFmtId="0" fontId="23" fillId="2" borderId="5" xfId="10" applyFont="1" applyFill="1" applyBorder="1" applyAlignment="1" applyProtection="1">
      <alignment vertical="center" wrapText="1"/>
      <protection locked="0"/>
    </xf>
    <xf numFmtId="0" fontId="32" fillId="0" borderId="1" xfId="38" applyFont="1" applyBorder="1" applyAlignment="1">
      <alignment horizontal="center" vertical="center" shrinkToFit="1"/>
    </xf>
    <xf numFmtId="0" fontId="32" fillId="0" borderId="4" xfId="38" applyFont="1" applyBorder="1" applyAlignment="1">
      <alignment horizontal="center" vertical="center" shrinkToFit="1"/>
    </xf>
    <xf numFmtId="0" fontId="51" fillId="0" borderId="0" xfId="38" applyFont="1" applyAlignment="1">
      <alignment horizontal="center" vertical="center"/>
    </xf>
    <xf numFmtId="0" fontId="36" fillId="0" borderId="0" xfId="38" applyFont="1" applyAlignment="1">
      <alignment horizontal="center" vertical="center" wrapText="1"/>
    </xf>
    <xf numFmtId="0" fontId="82" fillId="0" borderId="0" xfId="38" applyFont="1" applyAlignment="1">
      <alignment horizontal="center" vertical="center" wrapText="1"/>
    </xf>
    <xf numFmtId="0" fontId="36" fillId="2" borderId="0" xfId="39" applyFont="1" applyFill="1" applyAlignment="1" applyProtection="1">
      <alignment vertical="center" shrinkToFit="1"/>
      <protection locked="0"/>
    </xf>
    <xf numFmtId="0" fontId="36" fillId="0" borderId="0" xfId="38" applyFont="1" applyAlignment="1">
      <alignment horizontal="center" vertical="center"/>
    </xf>
    <xf numFmtId="0" fontId="36" fillId="0" borderId="0" xfId="38" applyFont="1">
      <alignment vertical="center"/>
    </xf>
    <xf numFmtId="0" fontId="36" fillId="0" borderId="9" xfId="38" applyFont="1" applyBorder="1">
      <alignment vertical="center"/>
    </xf>
    <xf numFmtId="0" fontId="36" fillId="2" borderId="10" xfId="39" applyFont="1" applyFill="1" applyBorder="1" applyAlignment="1" applyProtection="1">
      <alignment horizontal="center" vertical="center" shrinkToFit="1"/>
      <protection locked="0"/>
    </xf>
    <xf numFmtId="0" fontId="36" fillId="2" borderId="0" xfId="39" applyFont="1" applyFill="1" applyAlignment="1" applyProtection="1">
      <alignment horizontal="right" vertical="center" shrinkToFit="1"/>
      <protection locked="0"/>
    </xf>
    <xf numFmtId="0" fontId="36" fillId="2" borderId="0" xfId="39" applyFont="1" applyFill="1" applyAlignment="1" applyProtection="1">
      <alignment horizontal="center" vertical="center" shrinkToFit="1"/>
      <protection locked="0"/>
    </xf>
    <xf numFmtId="0" fontId="36" fillId="0" borderId="0" xfId="38" applyFont="1" applyAlignment="1">
      <alignment horizontal="center" vertical="center" shrinkToFit="1"/>
    </xf>
    <xf numFmtId="0" fontId="36" fillId="2" borderId="1" xfId="38" applyFont="1" applyFill="1" applyBorder="1" applyAlignment="1" applyProtection="1">
      <alignment vertical="center" shrinkToFit="1"/>
      <protection locked="0"/>
    </xf>
    <xf numFmtId="0" fontId="36" fillId="2" borderId="6" xfId="38" applyFont="1" applyFill="1" applyBorder="1" applyAlignment="1" applyProtection="1">
      <alignment vertical="center" shrinkToFit="1"/>
      <protection locked="0"/>
    </xf>
    <xf numFmtId="0" fontId="32" fillId="2" borderId="6" xfId="0" applyFont="1" applyFill="1" applyBorder="1" applyAlignment="1" applyProtection="1">
      <alignment horizontal="center" vertical="center" shrinkToFit="1"/>
      <protection locked="0"/>
    </xf>
    <xf numFmtId="0" fontId="32" fillId="2" borderId="6" xfId="0" applyFont="1" applyFill="1" applyBorder="1" applyAlignment="1" applyProtection="1">
      <alignment horizontal="right" vertical="center" shrinkToFit="1"/>
      <protection locked="0"/>
    </xf>
    <xf numFmtId="0" fontId="32" fillId="2" borderId="7" xfId="0" applyFont="1" applyFill="1" applyBorder="1" applyAlignment="1" applyProtection="1">
      <alignment horizontal="right" vertical="center" shrinkToFit="1"/>
      <protection locked="0"/>
    </xf>
    <xf numFmtId="0" fontId="1" fillId="0" borderId="0" xfId="38" applyAlignment="1">
      <alignment horizontal="center" vertical="center"/>
    </xf>
    <xf numFmtId="0" fontId="23" fillId="0" borderId="0" xfId="38" applyFont="1" applyAlignment="1">
      <alignment horizontal="left" vertical="top" wrapText="1"/>
    </xf>
    <xf numFmtId="0" fontId="32" fillId="0" borderId="6" xfId="38" applyFont="1" applyBorder="1" applyAlignment="1">
      <alignment horizontal="left" vertical="center" wrapText="1" shrinkToFit="1"/>
    </xf>
    <xf numFmtId="0" fontId="32" fillId="0" borderId="7" xfId="38" applyFont="1" applyBorder="1" applyAlignment="1">
      <alignment horizontal="left" vertical="center" wrapText="1" shrinkToFit="1"/>
    </xf>
    <xf numFmtId="0" fontId="32" fillId="0" borderId="10" xfId="38" applyFont="1" applyBorder="1" applyAlignment="1">
      <alignment horizontal="left" vertical="center" wrapText="1" shrinkToFit="1"/>
    </xf>
    <xf numFmtId="0" fontId="32" fillId="0" borderId="11" xfId="38" applyFont="1" applyBorder="1" applyAlignment="1">
      <alignment horizontal="left" vertical="center" wrapText="1" shrinkToFit="1"/>
    </xf>
    <xf numFmtId="0" fontId="32" fillId="2" borderId="6" xfId="38" applyFont="1" applyFill="1" applyBorder="1" applyAlignment="1" applyProtection="1">
      <alignment horizontal="center" vertical="center" shrinkToFit="1"/>
      <protection locked="0"/>
    </xf>
    <xf numFmtId="0" fontId="32" fillId="2" borderId="7" xfId="38" applyFont="1" applyFill="1" applyBorder="1" applyAlignment="1" applyProtection="1">
      <alignment horizontal="center" vertical="center" shrinkToFit="1"/>
      <protection locked="0"/>
    </xf>
    <xf numFmtId="0" fontId="32" fillId="2" borderId="10" xfId="38" applyFont="1" applyFill="1" applyBorder="1" applyAlignment="1" applyProtection="1">
      <alignment horizontal="center" vertical="center" shrinkToFit="1"/>
      <protection locked="0"/>
    </xf>
    <xf numFmtId="0" fontId="32" fillId="2" borderId="11" xfId="38" applyFont="1" applyFill="1" applyBorder="1" applyAlignment="1" applyProtection="1">
      <alignment horizontal="center" vertical="center" shrinkToFit="1"/>
      <protection locked="0"/>
    </xf>
    <xf numFmtId="0" fontId="23" fillId="0" borderId="10" xfId="38" applyFont="1" applyBorder="1" applyAlignment="1">
      <alignment horizontal="center" vertical="top" wrapText="1"/>
    </xf>
    <xf numFmtId="0" fontId="36" fillId="0" borderId="6" xfId="39" applyFont="1" applyBorder="1" applyAlignment="1">
      <alignment vertical="center" wrapText="1"/>
    </xf>
    <xf numFmtId="0" fontId="36" fillId="0" borderId="6" xfId="39" applyFont="1" applyBorder="1">
      <alignment vertical="center"/>
    </xf>
    <xf numFmtId="0" fontId="36" fillId="0" borderId="7" xfId="39" applyFont="1" applyBorder="1">
      <alignment vertical="center"/>
    </xf>
    <xf numFmtId="0" fontId="36" fillId="0" borderId="0" xfId="38" applyFont="1" applyAlignment="1">
      <alignment vertical="center" shrinkToFit="1"/>
    </xf>
    <xf numFmtId="0" fontId="36" fillId="0" borderId="0" xfId="38" applyFont="1" applyAlignment="1" applyProtection="1">
      <alignment horizontal="center" vertical="center" shrinkToFit="1"/>
      <protection locked="0"/>
    </xf>
    <xf numFmtId="0" fontId="83" fillId="0" borderId="0" xfId="38" applyFont="1" applyAlignment="1">
      <alignment horizontal="center" vertical="center"/>
    </xf>
    <xf numFmtId="0" fontId="87" fillId="0" borderId="0" xfId="38" applyFont="1" applyAlignment="1">
      <alignment horizontal="center" vertical="center"/>
    </xf>
    <xf numFmtId="0" fontId="16" fillId="0" borderId="6" xfId="38" applyFont="1" applyBorder="1">
      <alignment vertical="center"/>
    </xf>
    <xf numFmtId="0" fontId="16" fillId="0" borderId="7" xfId="38" applyFont="1" applyBorder="1">
      <alignment vertical="center"/>
    </xf>
    <xf numFmtId="0" fontId="16" fillId="0" borderId="0" xfId="38" applyFont="1">
      <alignment vertical="center"/>
    </xf>
    <xf numFmtId="0" fontId="16" fillId="0" borderId="9" xfId="38" applyFont="1" applyBorder="1">
      <alignment vertical="center"/>
    </xf>
    <xf numFmtId="0" fontId="16" fillId="0" borderId="10" xfId="38" applyFont="1" applyBorder="1">
      <alignment vertical="center"/>
    </xf>
    <xf numFmtId="0" fontId="16" fillId="0" borderId="11" xfId="38" applyFont="1" applyBorder="1">
      <alignment vertical="center"/>
    </xf>
    <xf numFmtId="185" fontId="36" fillId="2" borderId="6" xfId="41" applyNumberFormat="1" applyFont="1" applyFill="1" applyBorder="1" applyAlignment="1" applyProtection="1">
      <alignment horizontal="right" vertical="center" shrinkToFit="1"/>
      <protection locked="0"/>
    </xf>
    <xf numFmtId="186" fontId="36" fillId="2" borderId="0" xfId="40" applyNumberFormat="1" applyFont="1" applyFill="1" applyAlignment="1" applyProtection="1">
      <alignment horizontal="right" vertical="center" shrinkToFit="1"/>
      <protection locked="0"/>
    </xf>
    <xf numFmtId="178" fontId="36" fillId="2" borderId="0" xfId="40" applyNumberFormat="1" applyFont="1" applyFill="1" applyAlignment="1" applyProtection="1">
      <alignment horizontal="right" vertical="center" shrinkToFit="1"/>
      <protection locked="0"/>
    </xf>
    <xf numFmtId="178" fontId="36" fillId="2" borderId="10" xfId="40" applyNumberFormat="1" applyFont="1" applyFill="1" applyBorder="1" applyAlignment="1" applyProtection="1">
      <alignment horizontal="right" vertical="center" shrinkToFit="1"/>
      <protection locked="0"/>
    </xf>
    <xf numFmtId="0" fontId="36" fillId="0" borderId="6" xfId="38" applyFont="1" applyBorder="1">
      <alignment vertical="center"/>
    </xf>
    <xf numFmtId="0" fontId="36" fillId="0" borderId="7" xfId="38" applyFont="1" applyBorder="1">
      <alignment vertical="center"/>
    </xf>
    <xf numFmtId="0" fontId="36" fillId="0" borderId="10" xfId="38" applyFont="1" applyBorder="1">
      <alignment vertical="center"/>
    </xf>
    <xf numFmtId="0" fontId="36" fillId="0" borderId="11" xfId="38" applyFont="1" applyBorder="1">
      <alignment vertical="center"/>
    </xf>
    <xf numFmtId="0" fontId="36" fillId="0" borderId="6" xfId="38" applyFont="1" applyBorder="1" applyAlignment="1">
      <alignment horizontal="distributed" vertical="center"/>
    </xf>
    <xf numFmtId="0" fontId="19" fillId="2" borderId="6" xfId="38" applyFont="1" applyFill="1" applyBorder="1" applyAlignment="1" applyProtection="1">
      <alignment horizontal="center" vertical="center" shrinkToFit="1"/>
      <protection locked="0"/>
    </xf>
    <xf numFmtId="0" fontId="1" fillId="0" borderId="6" xfId="38" applyBorder="1" applyAlignment="1" applyProtection="1">
      <alignment horizontal="center" vertical="center" shrinkToFit="1"/>
      <protection locked="0"/>
    </xf>
    <xf numFmtId="0" fontId="36" fillId="0" borderId="10" xfId="38" applyFont="1" applyBorder="1" applyAlignment="1">
      <alignment horizontal="distributed" vertical="center"/>
    </xf>
    <xf numFmtId="0" fontId="19" fillId="2" borderId="10" xfId="38" applyFont="1" applyFill="1" applyBorder="1" applyAlignment="1" applyProtection="1">
      <alignment horizontal="center" vertical="center" shrinkToFit="1"/>
      <protection locked="0"/>
    </xf>
    <xf numFmtId="0" fontId="1" fillId="0" borderId="10" xfId="38" applyBorder="1" applyAlignment="1" applyProtection="1">
      <alignment horizontal="center" vertical="center" shrinkToFit="1"/>
      <protection locked="0"/>
    </xf>
    <xf numFmtId="0" fontId="36" fillId="0" borderId="3" xfId="38" applyFont="1" applyBorder="1" applyAlignment="1">
      <alignment horizontal="center" vertical="center"/>
    </xf>
    <xf numFmtId="0" fontId="1" fillId="0" borderId="2" xfId="38" applyBorder="1" applyAlignment="1">
      <alignment horizontal="center" vertical="center"/>
    </xf>
    <xf numFmtId="0" fontId="1" fillId="0" borderId="5" xfId="38" applyBorder="1" applyAlignment="1">
      <alignment horizontal="center" vertical="center"/>
    </xf>
    <xf numFmtId="178" fontId="88" fillId="2" borderId="2" xfId="38" applyNumberFormat="1" applyFont="1" applyFill="1" applyBorder="1" applyAlignment="1" applyProtection="1">
      <alignment horizontal="center" vertical="center" shrinkToFit="1"/>
      <protection locked="0"/>
    </xf>
    <xf numFmtId="0" fontId="36" fillId="0" borderId="1" xfId="38" applyFont="1" applyBorder="1" applyAlignment="1">
      <alignment horizontal="center" vertical="center" wrapText="1"/>
    </xf>
    <xf numFmtId="0" fontId="36" fillId="0" borderId="6" xfId="38" applyFont="1" applyBorder="1" applyAlignment="1">
      <alignment horizontal="center" vertical="center"/>
    </xf>
    <xf numFmtId="0" fontId="1" fillId="0" borderId="6" xfId="38" applyBorder="1" applyAlignment="1">
      <alignment horizontal="center" vertical="center"/>
    </xf>
    <xf numFmtId="0" fontId="1" fillId="0" borderId="7" xfId="38" applyBorder="1" applyAlignment="1">
      <alignment horizontal="center" vertical="center"/>
    </xf>
    <xf numFmtId="0" fontId="36" fillId="0" borderId="4" xfId="38" applyFont="1" applyBorder="1" applyAlignment="1">
      <alignment horizontal="center" vertical="center"/>
    </xf>
    <xf numFmtId="0" fontId="36" fillId="0" borderId="10" xfId="38" applyFont="1" applyBorder="1" applyAlignment="1">
      <alignment horizontal="center" vertical="center"/>
    </xf>
    <xf numFmtId="0" fontId="1" fillId="0" borderId="10" xfId="38" applyBorder="1" applyAlignment="1">
      <alignment horizontal="center" vertical="center"/>
    </xf>
    <xf numFmtId="0" fontId="1" fillId="0" borderId="11" xfId="38" applyBorder="1" applyAlignment="1">
      <alignment horizontal="center" vertical="center"/>
    </xf>
    <xf numFmtId="0" fontId="36" fillId="2" borderId="0" xfId="38" applyFont="1" applyFill="1" applyAlignment="1" applyProtection="1">
      <alignment vertical="center" shrinkToFit="1"/>
      <protection locked="0"/>
    </xf>
    <xf numFmtId="0" fontId="36" fillId="2" borderId="9" xfId="38" applyFont="1" applyFill="1" applyBorder="1" applyAlignment="1" applyProtection="1">
      <alignment vertical="center" shrinkToFit="1"/>
      <protection locked="0"/>
    </xf>
    <xf numFmtId="0" fontId="1" fillId="0" borderId="4" xfId="38" applyBorder="1" applyAlignment="1" applyProtection="1">
      <alignment vertical="center" shrinkToFit="1"/>
      <protection locked="0"/>
    </xf>
    <xf numFmtId="0" fontId="1" fillId="0" borderId="10" xfId="38" applyBorder="1" applyAlignment="1" applyProtection="1">
      <alignment vertical="center" shrinkToFit="1"/>
      <protection locked="0"/>
    </xf>
    <xf numFmtId="0" fontId="1" fillId="0" borderId="11" xfId="38" applyBorder="1" applyAlignment="1" applyProtection="1">
      <alignment vertical="center" shrinkToFit="1"/>
      <protection locked="0"/>
    </xf>
    <xf numFmtId="0" fontId="23" fillId="0" borderId="2" xfId="17" applyFont="1" applyBorder="1" applyAlignment="1">
      <alignment vertical="center" wrapText="1"/>
    </xf>
    <xf numFmtId="0" fontId="23" fillId="0" borderId="5" xfId="17" applyFont="1" applyBorder="1" applyAlignment="1">
      <alignment vertical="center" wrapText="1"/>
    </xf>
    <xf numFmtId="0" fontId="92" fillId="0" borderId="122" xfId="38" applyFont="1" applyBorder="1" applyAlignment="1">
      <alignment horizontal="left" vertical="top" wrapText="1"/>
    </xf>
    <xf numFmtId="0" fontId="92" fillId="0" borderId="123" xfId="38" applyFont="1" applyBorder="1" applyAlignment="1">
      <alignment horizontal="left" vertical="top" wrapText="1"/>
    </xf>
    <xf numFmtId="0" fontId="92" fillId="0" borderId="125" xfId="38" applyFont="1" applyBorder="1" applyAlignment="1">
      <alignment horizontal="left" vertical="top" wrapText="1"/>
    </xf>
    <xf numFmtId="0" fontId="92" fillId="0" borderId="0" xfId="38" applyFont="1" applyAlignment="1">
      <alignment horizontal="left" vertical="top" wrapText="1"/>
    </xf>
    <xf numFmtId="0" fontId="92" fillId="0" borderId="127" xfId="38" applyFont="1" applyBorder="1" applyAlignment="1">
      <alignment horizontal="left" vertical="top" wrapText="1"/>
    </xf>
    <xf numFmtId="0" fontId="92" fillId="0" borderId="128" xfId="38" applyFont="1" applyBorder="1" applyAlignment="1">
      <alignment horizontal="left" vertical="top" wrapText="1"/>
    </xf>
    <xf numFmtId="0" fontId="36" fillId="0" borderId="1" xfId="38" applyFont="1" applyBorder="1" applyAlignment="1">
      <alignment horizontal="center" vertical="center"/>
    </xf>
    <xf numFmtId="0" fontId="36" fillId="2" borderId="7" xfId="38" applyFont="1" applyFill="1" applyBorder="1" applyAlignment="1" applyProtection="1">
      <alignment vertical="center" shrinkToFit="1"/>
      <protection locked="0"/>
    </xf>
    <xf numFmtId="0" fontId="1" fillId="0" borderId="0" xfId="38" applyAlignment="1" applyProtection="1">
      <alignment vertical="center" shrinkToFit="1"/>
      <protection locked="0"/>
    </xf>
    <xf numFmtId="0" fontId="89" fillId="0" borderId="3" xfId="17" applyFont="1" applyBorder="1" applyAlignment="1">
      <alignment horizontal="center" vertical="center"/>
    </xf>
    <xf numFmtId="0" fontId="89" fillId="0" borderId="2" xfId="17" applyFont="1" applyBorder="1" applyAlignment="1">
      <alignment horizontal="center" vertical="center"/>
    </xf>
    <xf numFmtId="0" fontId="89" fillId="0" borderId="5" xfId="17" applyFont="1" applyBorder="1" applyAlignment="1">
      <alignment horizontal="center" vertical="center"/>
    </xf>
    <xf numFmtId="0" fontId="23" fillId="0" borderId="3" xfId="17" applyFont="1" applyBorder="1" applyAlignment="1">
      <alignment horizontal="center" vertical="center"/>
    </xf>
    <xf numFmtId="0" fontId="23" fillId="0" borderId="2" xfId="17" applyFont="1" applyBorder="1" applyAlignment="1">
      <alignment horizontal="center" vertical="center"/>
    </xf>
    <xf numFmtId="0" fontId="90" fillId="0" borderId="3" xfId="17" applyFont="1" applyBorder="1" applyAlignment="1">
      <alignment horizontal="center" vertical="center" wrapText="1"/>
    </xf>
    <xf numFmtId="0" fontId="90" fillId="0" borderId="2" xfId="17" applyFont="1" applyBorder="1" applyAlignment="1">
      <alignment horizontal="center" vertical="center" wrapText="1"/>
    </xf>
    <xf numFmtId="0" fontId="23" fillId="0" borderId="1" xfId="17" applyFont="1" applyBorder="1" applyAlignment="1">
      <alignment horizontal="center" vertical="center" wrapText="1"/>
    </xf>
    <xf numFmtId="0" fontId="23" fillId="0" borderId="6" xfId="17" applyFont="1" applyBorder="1" applyAlignment="1">
      <alignment horizontal="center" vertical="center" wrapText="1"/>
    </xf>
    <xf numFmtId="0" fontId="23" fillId="0" borderId="7" xfId="17" applyFont="1" applyBorder="1" applyAlignment="1">
      <alignment horizontal="center" vertical="center" wrapText="1"/>
    </xf>
    <xf numFmtId="0" fontId="23" fillId="0" borderId="4" xfId="17" applyFont="1" applyBorder="1" applyAlignment="1">
      <alignment horizontal="center" vertical="center" wrapText="1"/>
    </xf>
    <xf numFmtId="0" fontId="23" fillId="0" borderId="10" xfId="17" applyFont="1" applyBorder="1" applyAlignment="1">
      <alignment horizontal="center" vertical="center" wrapText="1"/>
    </xf>
    <xf numFmtId="0" fontId="23" fillId="0" borderId="11" xfId="17" applyFont="1" applyBorder="1" applyAlignment="1">
      <alignment horizontal="center" vertical="center" wrapText="1"/>
    </xf>
    <xf numFmtId="0" fontId="60" fillId="0" borderId="0" xfId="15" applyFont="1" applyAlignment="1">
      <alignment horizontal="center" vertical="center"/>
    </xf>
    <xf numFmtId="0" fontId="32" fillId="2" borderId="0" xfId="0" applyFont="1" applyFill="1" applyAlignment="1" applyProtection="1">
      <alignment vertical="center" shrinkToFit="1"/>
      <protection locked="0"/>
    </xf>
    <xf numFmtId="0" fontId="65" fillId="0" borderId="0" xfId="15" applyFont="1" applyAlignment="1">
      <alignment horizontal="center" vertical="center" wrapText="1"/>
    </xf>
    <xf numFmtId="0" fontId="36" fillId="0" borderId="2" xfId="15" applyFont="1" applyBorder="1">
      <alignment vertical="center"/>
    </xf>
    <xf numFmtId="0" fontId="36" fillId="0" borderId="5" xfId="15" applyFont="1" applyBorder="1">
      <alignment vertical="center"/>
    </xf>
    <xf numFmtId="0" fontId="36" fillId="0" borderId="6" xfId="15" applyFont="1" applyBorder="1">
      <alignment vertical="center"/>
    </xf>
    <xf numFmtId="0" fontId="36" fillId="0" borderId="7" xfId="15" applyFont="1" applyBorder="1">
      <alignment vertical="center"/>
    </xf>
    <xf numFmtId="0" fontId="36" fillId="0" borderId="0" xfId="15" applyFont="1">
      <alignment vertical="center"/>
    </xf>
    <xf numFmtId="0" fontId="36" fillId="0" borderId="9" xfId="15" applyFont="1" applyBorder="1">
      <alignment vertical="center"/>
    </xf>
    <xf numFmtId="0" fontId="36" fillId="0" borderId="10" xfId="15" applyFont="1" applyBorder="1">
      <alignment vertical="center"/>
    </xf>
    <xf numFmtId="0" fontId="36" fillId="0" borderId="11" xfId="15" applyFont="1" applyBorder="1">
      <alignment vertical="center"/>
    </xf>
    <xf numFmtId="178" fontId="28" fillId="2" borderId="0" xfId="15" applyNumberFormat="1" applyFont="1" applyFill="1" applyAlignment="1" applyProtection="1">
      <alignment horizontal="center" vertical="center" shrinkToFit="1"/>
      <protection locked="0"/>
    </xf>
    <xf numFmtId="178" fontId="28" fillId="2" borderId="10" xfId="15" applyNumberFormat="1" applyFont="1" applyFill="1" applyBorder="1" applyAlignment="1" applyProtection="1">
      <alignment horizontal="center" vertical="center" shrinkToFit="1"/>
      <protection locked="0"/>
    </xf>
    <xf numFmtId="0" fontId="36" fillId="0" borderId="6" xfId="15" applyFont="1" applyBorder="1" applyAlignment="1">
      <alignment vertical="center" wrapText="1"/>
    </xf>
    <xf numFmtId="0" fontId="36" fillId="0" borderId="7" xfId="15" applyFont="1" applyBorder="1" applyAlignment="1">
      <alignment vertical="center" wrapText="1"/>
    </xf>
    <xf numFmtId="0" fontId="36" fillId="0" borderId="0" xfId="15" applyFont="1" applyAlignment="1">
      <alignment vertical="center" wrapText="1"/>
    </xf>
    <xf numFmtId="0" fontId="36" fillId="0" borderId="9" xfId="15" applyFont="1" applyBorder="1" applyAlignment="1">
      <alignment vertical="center" wrapText="1"/>
    </xf>
    <xf numFmtId="0" fontId="36" fillId="0" borderId="10" xfId="15" applyFont="1" applyBorder="1" applyAlignment="1">
      <alignment vertical="center" wrapText="1"/>
    </xf>
    <xf numFmtId="0" fontId="36" fillId="0" borderId="11" xfId="15" applyFont="1" applyBorder="1" applyAlignment="1">
      <alignment vertical="center" wrapText="1"/>
    </xf>
    <xf numFmtId="0" fontId="36" fillId="0" borderId="1" xfId="15" applyFont="1" applyBorder="1">
      <alignment vertical="center"/>
    </xf>
    <xf numFmtId="0" fontId="32" fillId="0" borderId="6" xfId="15" applyFont="1" applyBorder="1">
      <alignment vertical="center"/>
    </xf>
    <xf numFmtId="0" fontId="36" fillId="0" borderId="2" xfId="15" applyFont="1" applyBorder="1" applyAlignment="1">
      <alignment vertical="center" wrapText="1"/>
    </xf>
    <xf numFmtId="0" fontId="36" fillId="0" borderId="5" xfId="15" applyFont="1" applyBorder="1" applyAlignment="1">
      <alignment vertical="center" wrapText="1"/>
    </xf>
    <xf numFmtId="178" fontId="28" fillId="2" borderId="2" xfId="15" applyNumberFormat="1" applyFont="1" applyFill="1" applyBorder="1" applyAlignment="1" applyProtection="1">
      <alignment horizontal="center" vertical="center" shrinkToFit="1"/>
      <protection locked="0"/>
    </xf>
    <xf numFmtId="0" fontId="19" fillId="0" borderId="0" xfId="15" applyFont="1" applyAlignment="1">
      <alignment horizontal="left" vertical="top" wrapText="1"/>
    </xf>
    <xf numFmtId="0" fontId="36" fillId="2" borderId="10" xfId="15" applyFont="1" applyFill="1" applyBorder="1" applyAlignment="1" applyProtection="1">
      <alignment horizontal="center" vertical="center" shrinkToFit="1"/>
      <protection locked="0"/>
    </xf>
    <xf numFmtId="0" fontId="32" fillId="2" borderId="10" xfId="15" applyFont="1" applyFill="1" applyBorder="1" applyAlignment="1" applyProtection="1">
      <alignment vertical="center" shrinkToFit="1"/>
      <protection locked="0"/>
    </xf>
    <xf numFmtId="0" fontId="36" fillId="2" borderId="2" xfId="14" applyFont="1" applyFill="1" applyBorder="1" applyAlignment="1" applyProtection="1">
      <alignment vertical="center" shrinkToFit="1"/>
      <protection locked="0"/>
    </xf>
    <xf numFmtId="0" fontId="32" fillId="2" borderId="2" xfId="0" applyFont="1" applyFill="1" applyBorder="1" applyAlignment="1" applyProtection="1">
      <alignment vertical="center" shrinkToFit="1"/>
      <protection locked="0"/>
    </xf>
    <xf numFmtId="0" fontId="32" fillId="2" borderId="5" xfId="0" applyFont="1" applyFill="1" applyBorder="1" applyAlignment="1" applyProtection="1">
      <alignment vertical="center" shrinkToFit="1"/>
      <protection locked="0"/>
    </xf>
    <xf numFmtId="0" fontId="36" fillId="2" borderId="3" xfId="14" applyFont="1" applyFill="1" applyBorder="1" applyAlignment="1" applyProtection="1">
      <alignment vertical="center" shrinkToFit="1"/>
      <protection locked="0"/>
    </xf>
    <xf numFmtId="0" fontId="51" fillId="0" borderId="0" xfId="15" applyFont="1" applyAlignment="1">
      <alignment horizontal="center" vertical="center"/>
    </xf>
    <xf numFmtId="0" fontId="37" fillId="0" borderId="0" xfId="15" applyFont="1" applyAlignment="1">
      <alignment horizontal="center" vertical="center" wrapText="1"/>
    </xf>
    <xf numFmtId="0" fontId="32" fillId="0" borderId="0" xfId="15" applyFont="1" applyAlignment="1">
      <alignment horizontal="center" vertical="center"/>
    </xf>
    <xf numFmtId="0" fontId="32" fillId="0" borderId="0" xfId="0" applyFont="1" applyAlignment="1" applyProtection="1">
      <alignment horizontal="left" vertical="center"/>
      <protection locked="0"/>
    </xf>
  </cellXfs>
  <cellStyles count="43">
    <cellStyle name="パーセント 2" xfId="26" xr:uid="{00000000-0005-0000-0000-000000000000}"/>
    <cellStyle name="ハイパーリンク" xfId="1" builtinId="8"/>
    <cellStyle name="ハイパーリンク 2" xfId="13" xr:uid="{00000000-0005-0000-0000-000002000000}"/>
    <cellStyle name="桁区切り" xfId="2" builtinId="6"/>
    <cellStyle name="桁区切り 2" xfId="11" xr:uid="{00000000-0005-0000-0000-000004000000}"/>
    <cellStyle name="桁区切り 2 10" xfId="3" xr:uid="{00000000-0005-0000-0000-000005000000}"/>
    <cellStyle name="桁区切り 2 2" xfId="25" xr:uid="{00000000-0005-0000-0000-000006000000}"/>
    <cellStyle name="桁区切り 2 2 2" xfId="34" xr:uid="{00000000-0005-0000-0000-000007000000}"/>
    <cellStyle name="桁区切り 3" xfId="16" xr:uid="{00000000-0005-0000-0000-000008000000}"/>
    <cellStyle name="桁区切り 3 2" xfId="41" xr:uid="{00000000-0005-0000-0000-000009000000}"/>
    <cellStyle name="桁区切り 4" xfId="20" xr:uid="{00000000-0005-0000-0000-00000A000000}"/>
    <cellStyle name="桁区切り 5" xfId="31" xr:uid="{00000000-0005-0000-0000-00000B000000}"/>
    <cellStyle name="桁区切り 5 2" xfId="36" xr:uid="{00000000-0005-0000-0000-00000C000000}"/>
    <cellStyle name="標準" xfId="0" builtinId="0"/>
    <cellStyle name="標準 10" xfId="23" xr:uid="{00000000-0005-0000-0000-00000E000000}"/>
    <cellStyle name="標準 11" xfId="27" xr:uid="{00000000-0005-0000-0000-00000F000000}"/>
    <cellStyle name="標準 11 2" xfId="29" xr:uid="{00000000-0005-0000-0000-000010000000}"/>
    <cellStyle name="標準 11 2 2" xfId="37" xr:uid="{00000000-0005-0000-0000-000011000000}"/>
    <cellStyle name="標準 12" xfId="28" xr:uid="{00000000-0005-0000-0000-000012000000}"/>
    <cellStyle name="標準 13" xfId="30" xr:uid="{00000000-0005-0000-0000-000013000000}"/>
    <cellStyle name="標準 13 2" xfId="35" xr:uid="{00000000-0005-0000-0000-000014000000}"/>
    <cellStyle name="標準 2" xfId="4" xr:uid="{00000000-0005-0000-0000-000015000000}"/>
    <cellStyle name="標準 2 2" xfId="7" xr:uid="{00000000-0005-0000-0000-000016000000}"/>
    <cellStyle name="標準 2 3" xfId="5" xr:uid="{00000000-0005-0000-0000-000017000000}"/>
    <cellStyle name="標準 2 3 2" xfId="22" xr:uid="{00000000-0005-0000-0000-000018000000}"/>
    <cellStyle name="標準 2 4" xfId="17" xr:uid="{00000000-0005-0000-0000-000019000000}"/>
    <cellStyle name="標準 3" xfId="8" xr:uid="{00000000-0005-0000-0000-00001A000000}"/>
    <cellStyle name="標準 3 2" xfId="9" xr:uid="{00000000-0005-0000-0000-00001B000000}"/>
    <cellStyle name="標準 3 3" xfId="15" xr:uid="{00000000-0005-0000-0000-00001C000000}"/>
    <cellStyle name="標準 3 3 2" xfId="40" xr:uid="{00000000-0005-0000-0000-00001D000000}"/>
    <cellStyle name="標準 3 4" xfId="32" xr:uid="{00000000-0005-0000-0000-00001E000000}"/>
    <cellStyle name="標準 4" xfId="6" xr:uid="{00000000-0005-0000-0000-00001F000000}"/>
    <cellStyle name="標準 4 3" xfId="18" xr:uid="{00000000-0005-0000-0000-000020000000}"/>
    <cellStyle name="標準 4 3 2" xfId="42" xr:uid="{00000000-0005-0000-0000-000021000000}"/>
    <cellStyle name="標準 5" xfId="10" xr:uid="{00000000-0005-0000-0000-000022000000}"/>
    <cellStyle name="標準 5 2" xfId="24" xr:uid="{00000000-0005-0000-0000-000023000000}"/>
    <cellStyle name="標準 5 2 2" xfId="33" xr:uid="{00000000-0005-0000-0000-000024000000}"/>
    <cellStyle name="標準 5 3" xfId="39" xr:uid="{00000000-0005-0000-0000-000025000000}"/>
    <cellStyle name="標準 6" xfId="12" xr:uid="{00000000-0005-0000-0000-000026000000}"/>
    <cellStyle name="標準 7" xfId="14" xr:uid="{00000000-0005-0000-0000-000027000000}"/>
    <cellStyle name="標準 7 2" xfId="38" xr:uid="{00000000-0005-0000-0000-000028000000}"/>
    <cellStyle name="標準 8" xfId="19" xr:uid="{00000000-0005-0000-0000-000029000000}"/>
    <cellStyle name="標準 9" xfId="21" xr:uid="{00000000-0005-0000-0000-00002A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52</xdr:row>
      <xdr:rowOff>9525</xdr:rowOff>
    </xdr:from>
    <xdr:to>
      <xdr:col>19</xdr:col>
      <xdr:colOff>228600</xdr:colOff>
      <xdr:row>66</xdr:row>
      <xdr:rowOff>190500</xdr:rowOff>
    </xdr:to>
    <xdr:grpSp>
      <xdr:nvGrpSpPr>
        <xdr:cNvPr id="37987" name="グループ化 26">
          <a:extLst>
            <a:ext uri="{FF2B5EF4-FFF2-40B4-BE49-F238E27FC236}">
              <a16:creationId xmlns:a16="http://schemas.microsoft.com/office/drawing/2014/main" id="{00000000-0008-0000-0100-000063940000}"/>
            </a:ext>
          </a:extLst>
        </xdr:cNvPr>
        <xdr:cNvGrpSpPr>
          <a:grpSpLocks/>
        </xdr:cNvGrpSpPr>
      </xdr:nvGrpSpPr>
      <xdr:grpSpPr bwMode="auto">
        <a:xfrm>
          <a:off x="638175" y="9039225"/>
          <a:ext cx="3943350" cy="2714625"/>
          <a:chOff x="667872" y="12325349"/>
          <a:chExt cx="4617382" cy="2596964"/>
        </a:xfrm>
      </xdr:grpSpPr>
      <xdr:pic>
        <xdr:nvPicPr>
          <xdr:cNvPr id="37994" name="図 17" descr="01.gif">
            <a:extLst>
              <a:ext uri="{FF2B5EF4-FFF2-40B4-BE49-F238E27FC236}">
                <a16:creationId xmlns:a16="http://schemas.microsoft.com/office/drawing/2014/main" id="{00000000-0008-0000-01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57</xdr:col>
      <xdr:colOff>511810</xdr:colOff>
      <xdr:row>0</xdr:row>
      <xdr:rowOff>76200</xdr:rowOff>
    </xdr:from>
    <xdr:to>
      <xdr:col>59</xdr:col>
      <xdr:colOff>438338</xdr:colOff>
      <xdr:row>4</xdr:row>
      <xdr:rowOff>1567</xdr:rowOff>
    </xdr:to>
    <xdr:sp macro="" textlink="">
      <xdr:nvSpPr>
        <xdr:cNvPr id="2" name="Text Box 334">
          <a:extLst>
            <a:ext uri="{FF2B5EF4-FFF2-40B4-BE49-F238E27FC236}">
              <a16:creationId xmlns:a16="http://schemas.microsoft.com/office/drawing/2014/main" id="{D365F7EF-4B04-4B90-B634-EF58BF71BD01}"/>
            </a:ext>
          </a:extLst>
        </xdr:cNvPr>
        <xdr:cNvSpPr txBox="1">
          <a:spLocks noChangeArrowheads="1"/>
        </xdr:cNvSpPr>
      </xdr:nvSpPr>
      <xdr:spPr bwMode="auto">
        <a:xfrm>
          <a:off x="28850590" y="76200"/>
          <a:ext cx="764728" cy="48924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59</xdr:col>
      <xdr:colOff>708660</xdr:colOff>
      <xdr:row>0</xdr:row>
      <xdr:rowOff>144780</xdr:rowOff>
    </xdr:from>
    <xdr:to>
      <xdr:col>61</xdr:col>
      <xdr:colOff>62865</xdr:colOff>
      <xdr:row>2</xdr:row>
      <xdr:rowOff>148590</xdr:rowOff>
    </xdr:to>
    <xdr:sp macro="" textlink="">
      <xdr:nvSpPr>
        <xdr:cNvPr id="3" name="吹き出し: 四角形 1">
          <a:extLst>
            <a:ext uri="{FF2B5EF4-FFF2-40B4-BE49-F238E27FC236}">
              <a16:creationId xmlns:a16="http://schemas.microsoft.com/office/drawing/2014/main" id="{23E862AA-8CA0-45DF-8F20-A9FB415352E7}"/>
            </a:ext>
          </a:extLst>
        </xdr:cNvPr>
        <xdr:cNvSpPr/>
      </xdr:nvSpPr>
      <xdr:spPr>
        <a:xfrm>
          <a:off x="29885640" y="144780"/>
          <a:ext cx="741045" cy="285750"/>
        </a:xfrm>
        <a:prstGeom prst="wedgeRectCallout">
          <a:avLst>
            <a:gd name="adj1" fmla="val 77876"/>
            <a:gd name="adj2" fmla="val 2624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選択式</a:t>
          </a:r>
        </a:p>
      </xdr:txBody>
    </xdr:sp>
    <xdr:clientData/>
  </xdr:twoCellAnchor>
  <xdr:twoCellAnchor>
    <xdr:from>
      <xdr:col>69</xdr:col>
      <xdr:colOff>7620</xdr:colOff>
      <xdr:row>28</xdr:row>
      <xdr:rowOff>137160</xdr:rowOff>
    </xdr:from>
    <xdr:to>
      <xdr:col>72</xdr:col>
      <xdr:colOff>472440</xdr:colOff>
      <xdr:row>31</xdr:row>
      <xdr:rowOff>99060</xdr:rowOff>
    </xdr:to>
    <xdr:sp macro="" textlink="">
      <xdr:nvSpPr>
        <xdr:cNvPr id="4" name="吹き出し: 四角形 1">
          <a:extLst>
            <a:ext uri="{FF2B5EF4-FFF2-40B4-BE49-F238E27FC236}">
              <a16:creationId xmlns:a16="http://schemas.microsoft.com/office/drawing/2014/main" id="{907F46A9-21AE-4CA6-9794-0889C978B32B}"/>
            </a:ext>
          </a:extLst>
        </xdr:cNvPr>
        <xdr:cNvSpPr/>
      </xdr:nvSpPr>
      <xdr:spPr>
        <a:xfrm>
          <a:off x="33162240" y="8534400"/>
          <a:ext cx="1790700" cy="525780"/>
        </a:xfrm>
        <a:prstGeom prst="wedgeRectCallout">
          <a:avLst>
            <a:gd name="adj1" fmla="val -83922"/>
            <a:gd name="adj2" fmla="val 1431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共通様式から転記されないため、記入してください</a:t>
          </a:r>
        </a:p>
      </xdr:txBody>
    </xdr:sp>
    <xdr:clientData/>
  </xdr:twoCellAnchor>
  <xdr:twoCellAnchor>
    <xdr:from>
      <xdr:col>70</xdr:col>
      <xdr:colOff>152400</xdr:colOff>
      <xdr:row>9</xdr:row>
      <xdr:rowOff>228600</xdr:rowOff>
    </xdr:from>
    <xdr:to>
      <xdr:col>73</xdr:col>
      <xdr:colOff>91440</xdr:colOff>
      <xdr:row>11</xdr:row>
      <xdr:rowOff>220980</xdr:rowOff>
    </xdr:to>
    <xdr:sp macro="" textlink="">
      <xdr:nvSpPr>
        <xdr:cNvPr id="5" name="吹き出し: 四角形 1">
          <a:extLst>
            <a:ext uri="{FF2B5EF4-FFF2-40B4-BE49-F238E27FC236}">
              <a16:creationId xmlns:a16="http://schemas.microsoft.com/office/drawing/2014/main" id="{4242FE7E-9EC4-4532-B4C0-E590B5B16C05}"/>
            </a:ext>
          </a:extLst>
        </xdr:cNvPr>
        <xdr:cNvSpPr/>
      </xdr:nvSpPr>
      <xdr:spPr>
        <a:xfrm>
          <a:off x="33398460" y="172974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70</xdr:col>
      <xdr:colOff>198120</xdr:colOff>
      <xdr:row>13</xdr:row>
      <xdr:rowOff>0</xdr:rowOff>
    </xdr:from>
    <xdr:to>
      <xdr:col>73</xdr:col>
      <xdr:colOff>137160</xdr:colOff>
      <xdr:row>13</xdr:row>
      <xdr:rowOff>129540</xdr:rowOff>
    </xdr:to>
    <xdr:sp macro="" textlink="">
      <xdr:nvSpPr>
        <xdr:cNvPr id="6" name="吹き出し: 四角形 1">
          <a:extLst>
            <a:ext uri="{FF2B5EF4-FFF2-40B4-BE49-F238E27FC236}">
              <a16:creationId xmlns:a16="http://schemas.microsoft.com/office/drawing/2014/main" id="{8FA9241F-9D45-4F03-8685-ECBE1DEC92FE}"/>
            </a:ext>
          </a:extLst>
        </xdr:cNvPr>
        <xdr:cNvSpPr/>
      </xdr:nvSpPr>
      <xdr:spPr>
        <a:xfrm>
          <a:off x="33444180" y="2385060"/>
          <a:ext cx="1790700" cy="12954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70</xdr:col>
      <xdr:colOff>198120</xdr:colOff>
      <xdr:row>17</xdr:row>
      <xdr:rowOff>76200</xdr:rowOff>
    </xdr:from>
    <xdr:to>
      <xdr:col>73</xdr:col>
      <xdr:colOff>137160</xdr:colOff>
      <xdr:row>19</xdr:row>
      <xdr:rowOff>251460</xdr:rowOff>
    </xdr:to>
    <xdr:sp macro="" textlink="">
      <xdr:nvSpPr>
        <xdr:cNvPr id="7" name="吹き出し: 四角形 1">
          <a:extLst>
            <a:ext uri="{FF2B5EF4-FFF2-40B4-BE49-F238E27FC236}">
              <a16:creationId xmlns:a16="http://schemas.microsoft.com/office/drawing/2014/main" id="{506C6C2C-5A21-420B-BFDB-5DBBAE045490}"/>
            </a:ext>
          </a:extLst>
        </xdr:cNvPr>
        <xdr:cNvSpPr/>
      </xdr:nvSpPr>
      <xdr:spPr>
        <a:xfrm>
          <a:off x="33444180" y="351282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70</xdr:col>
      <xdr:colOff>198120</xdr:colOff>
      <xdr:row>25</xdr:row>
      <xdr:rowOff>0</xdr:rowOff>
    </xdr:from>
    <xdr:to>
      <xdr:col>73</xdr:col>
      <xdr:colOff>137160</xdr:colOff>
      <xdr:row>25</xdr:row>
      <xdr:rowOff>220980</xdr:rowOff>
    </xdr:to>
    <xdr:sp macro="" textlink="">
      <xdr:nvSpPr>
        <xdr:cNvPr id="8" name="吹き出し: 四角形 1">
          <a:extLst>
            <a:ext uri="{FF2B5EF4-FFF2-40B4-BE49-F238E27FC236}">
              <a16:creationId xmlns:a16="http://schemas.microsoft.com/office/drawing/2014/main" id="{69BD7A31-44BF-4E62-8B29-1AF936678A3B}"/>
            </a:ext>
          </a:extLst>
        </xdr:cNvPr>
        <xdr:cNvSpPr/>
      </xdr:nvSpPr>
      <xdr:spPr>
        <a:xfrm>
          <a:off x="33444180" y="7482840"/>
          <a:ext cx="1790700" cy="2209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61</xdr:col>
      <xdr:colOff>512859</xdr:colOff>
      <xdr:row>7</xdr:row>
      <xdr:rowOff>159026</xdr:rowOff>
    </xdr:from>
    <xdr:to>
      <xdr:col>68</xdr:col>
      <xdr:colOff>488343</xdr:colOff>
      <xdr:row>13</xdr:row>
      <xdr:rowOff>37106</xdr:rowOff>
    </xdr:to>
    <xdr:sp macro="" textlink="">
      <xdr:nvSpPr>
        <xdr:cNvPr id="42" name="吹き出し: 四角形 9">
          <a:extLst>
            <a:ext uri="{FF2B5EF4-FFF2-40B4-BE49-F238E27FC236}">
              <a16:creationId xmlns:a16="http://schemas.microsoft.com/office/drawing/2014/main" id="{00000000-0008-0000-0500-00002A000000}"/>
            </a:ext>
          </a:extLst>
        </xdr:cNvPr>
        <xdr:cNvSpPr/>
      </xdr:nvSpPr>
      <xdr:spPr>
        <a:xfrm>
          <a:off x="12163839" y="7977146"/>
          <a:ext cx="2993004" cy="1645920"/>
        </a:xfrm>
        <a:prstGeom prst="wedgeRectCallout">
          <a:avLst>
            <a:gd name="adj1" fmla="val -72082"/>
            <a:gd name="adj2" fmla="val -128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一般財団法人電気安全環境研究所（ＪＥＴ）が定める</a:t>
          </a:r>
          <a:r>
            <a:rPr kumimoji="1" lang="en-US" altLang="ja-JP" sz="1100">
              <a:solidFill>
                <a:sysClr val="windowText" lastClr="000000"/>
              </a:solidFill>
              <a:latin typeface="+mn-ea"/>
              <a:ea typeface="+mn-ea"/>
            </a:rPr>
            <a:t>JETPVm </a:t>
          </a:r>
          <a:r>
            <a:rPr kumimoji="1" lang="ja-JP" altLang="en-US" sz="1100">
              <a:solidFill>
                <a:sysClr val="windowText" lastClr="000000"/>
              </a:solidFill>
              <a:latin typeface="+mn-ea"/>
              <a:ea typeface="+mn-ea"/>
            </a:rPr>
            <a:t>認証のうち、モジュール認証を受けたものであること若しくは同等以上であること又は国際電気標準会議（ＩＥＣ）の</a:t>
          </a:r>
          <a:r>
            <a:rPr kumimoji="1" lang="en-US" altLang="ja-JP" sz="1100">
              <a:solidFill>
                <a:sysClr val="windowText" lastClr="000000"/>
              </a:solidFill>
              <a:latin typeface="+mn-ea"/>
              <a:ea typeface="+mn-ea"/>
            </a:rPr>
            <a:t>IECEE-PV-FCS </a:t>
          </a:r>
          <a:r>
            <a:rPr kumimoji="1" lang="ja-JP" altLang="en-US" sz="1100">
              <a:solidFill>
                <a:sysClr val="windowText" lastClr="000000"/>
              </a:solidFill>
              <a:latin typeface="+mn-ea"/>
              <a:ea typeface="+mn-ea"/>
            </a:rPr>
            <a:t>制度に加盟する認証機関による太陽電池モジュール認証を受けたものであること（認証の有効期限内の製品に限る。）が分かる書類を提出してください。</a:t>
          </a:r>
        </a:p>
      </xdr:txBody>
    </xdr:sp>
    <xdr:clientData/>
  </xdr:twoCellAnchor>
  <xdr:twoCellAnchor>
    <xdr:from>
      <xdr:col>61</xdr:col>
      <xdr:colOff>291548</xdr:colOff>
      <xdr:row>15</xdr:row>
      <xdr:rowOff>82495</xdr:rowOff>
    </xdr:from>
    <xdr:to>
      <xdr:col>66</xdr:col>
      <xdr:colOff>423242</xdr:colOff>
      <xdr:row>18</xdr:row>
      <xdr:rowOff>179898</xdr:rowOff>
    </xdr:to>
    <xdr:sp macro="" textlink="">
      <xdr:nvSpPr>
        <xdr:cNvPr id="43" name="吹き出し: 四角形 9">
          <a:extLst>
            <a:ext uri="{FF2B5EF4-FFF2-40B4-BE49-F238E27FC236}">
              <a16:creationId xmlns:a16="http://schemas.microsoft.com/office/drawing/2014/main" id="{00000000-0008-0000-0500-00002B000000}"/>
            </a:ext>
          </a:extLst>
        </xdr:cNvPr>
        <xdr:cNvSpPr/>
      </xdr:nvSpPr>
      <xdr:spPr>
        <a:xfrm>
          <a:off x="11942528" y="10087555"/>
          <a:ext cx="1914774" cy="1217543"/>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は設備の仕様が分かるものを記載してください。総合カタログの</a:t>
          </a:r>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やメーカーの企業ページなどは設備の仕様が確認できないため記載しないでください。</a:t>
          </a:r>
        </a:p>
      </xdr:txBody>
    </xdr:sp>
    <xdr:clientData/>
  </xdr:twoCellAnchor>
  <xdr:twoCellAnchor>
    <xdr:from>
      <xdr:col>61</xdr:col>
      <xdr:colOff>512859</xdr:colOff>
      <xdr:row>5</xdr:row>
      <xdr:rowOff>159026</xdr:rowOff>
    </xdr:from>
    <xdr:to>
      <xdr:col>68</xdr:col>
      <xdr:colOff>488343</xdr:colOff>
      <xdr:row>7</xdr:row>
      <xdr:rowOff>0</xdr:rowOff>
    </xdr:to>
    <xdr:sp macro="" textlink="">
      <xdr:nvSpPr>
        <xdr:cNvPr id="2" name="吹き出し: 四角形 9">
          <a:extLst>
            <a:ext uri="{FF2B5EF4-FFF2-40B4-BE49-F238E27FC236}">
              <a16:creationId xmlns:a16="http://schemas.microsoft.com/office/drawing/2014/main" id="{CC362B06-D967-4EC5-8237-7D61FDE49E39}"/>
            </a:ext>
          </a:extLst>
        </xdr:cNvPr>
        <xdr:cNvSpPr/>
      </xdr:nvSpPr>
      <xdr:spPr>
        <a:xfrm>
          <a:off x="25493870" y="5403822"/>
          <a:ext cx="0" cy="1085436"/>
        </a:xfrm>
        <a:prstGeom prst="wedgeRectCallout">
          <a:avLst>
            <a:gd name="adj1" fmla="val -72082"/>
            <a:gd name="adj2" fmla="val -128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一般財団法人電気安全環境研究所（ＪＥＴ）が定める</a:t>
          </a:r>
          <a:r>
            <a:rPr kumimoji="1" lang="en-US" altLang="ja-JP" sz="1100">
              <a:solidFill>
                <a:sysClr val="windowText" lastClr="000000"/>
              </a:solidFill>
              <a:latin typeface="+mn-ea"/>
              <a:ea typeface="+mn-ea"/>
            </a:rPr>
            <a:t>JETPVm </a:t>
          </a:r>
          <a:r>
            <a:rPr kumimoji="1" lang="ja-JP" altLang="en-US" sz="1100">
              <a:solidFill>
                <a:sysClr val="windowText" lastClr="000000"/>
              </a:solidFill>
              <a:latin typeface="+mn-ea"/>
              <a:ea typeface="+mn-ea"/>
            </a:rPr>
            <a:t>認証のうち、モジュール認証を受けたものであること若しくは同等以上であること又は国際電気標準会議（ＩＥＣ）の</a:t>
          </a:r>
          <a:r>
            <a:rPr kumimoji="1" lang="en-US" altLang="ja-JP" sz="1100">
              <a:solidFill>
                <a:sysClr val="windowText" lastClr="000000"/>
              </a:solidFill>
              <a:latin typeface="+mn-ea"/>
              <a:ea typeface="+mn-ea"/>
            </a:rPr>
            <a:t>IECEE-PV-FCS </a:t>
          </a:r>
          <a:r>
            <a:rPr kumimoji="1" lang="ja-JP" altLang="en-US" sz="1100">
              <a:solidFill>
                <a:sysClr val="windowText" lastClr="000000"/>
              </a:solidFill>
              <a:latin typeface="+mn-ea"/>
              <a:ea typeface="+mn-ea"/>
            </a:rPr>
            <a:t>制度に加盟する認証機関による太陽電池モジュール認証を受けたものであること（認証の有効期限内の製品に限る。）が分かる書類を提出してください。</a:t>
          </a:r>
        </a:p>
      </xdr:txBody>
    </xdr:sp>
    <xdr:clientData/>
  </xdr:twoCellAnchor>
  <xdr:twoCellAnchor>
    <xdr:from>
      <xdr:col>61</xdr:col>
      <xdr:colOff>512859</xdr:colOff>
      <xdr:row>22</xdr:row>
      <xdr:rowOff>159026</xdr:rowOff>
    </xdr:from>
    <xdr:to>
      <xdr:col>68</xdr:col>
      <xdr:colOff>488343</xdr:colOff>
      <xdr:row>28</xdr:row>
      <xdr:rowOff>37106</xdr:rowOff>
    </xdr:to>
    <xdr:sp macro="" textlink="">
      <xdr:nvSpPr>
        <xdr:cNvPr id="7" name="吹き出し: 四角形 9">
          <a:extLst>
            <a:ext uri="{FF2B5EF4-FFF2-40B4-BE49-F238E27FC236}">
              <a16:creationId xmlns:a16="http://schemas.microsoft.com/office/drawing/2014/main" id="{F985707B-784C-4659-84D4-C004E85F6630}"/>
            </a:ext>
          </a:extLst>
        </xdr:cNvPr>
        <xdr:cNvSpPr/>
      </xdr:nvSpPr>
      <xdr:spPr>
        <a:xfrm>
          <a:off x="25493870" y="10746105"/>
          <a:ext cx="0" cy="1085436"/>
        </a:xfrm>
        <a:prstGeom prst="wedgeRectCallout">
          <a:avLst>
            <a:gd name="adj1" fmla="val -72082"/>
            <a:gd name="adj2" fmla="val -128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一般財団法人電気安全環境研究所（ＪＥＴ）が定める</a:t>
          </a:r>
          <a:r>
            <a:rPr kumimoji="1" lang="en-US" altLang="ja-JP" sz="1100">
              <a:solidFill>
                <a:sysClr val="windowText" lastClr="000000"/>
              </a:solidFill>
              <a:latin typeface="+mn-ea"/>
              <a:ea typeface="+mn-ea"/>
            </a:rPr>
            <a:t>JETPVm </a:t>
          </a:r>
          <a:r>
            <a:rPr kumimoji="1" lang="ja-JP" altLang="en-US" sz="1100">
              <a:solidFill>
                <a:sysClr val="windowText" lastClr="000000"/>
              </a:solidFill>
              <a:latin typeface="+mn-ea"/>
              <a:ea typeface="+mn-ea"/>
            </a:rPr>
            <a:t>認証のうち、モジュール認証を受けたものであること若しくは同等以上であること又は国際電気標準会議（ＩＥＣ）の</a:t>
          </a:r>
          <a:r>
            <a:rPr kumimoji="1" lang="en-US" altLang="ja-JP" sz="1100">
              <a:solidFill>
                <a:sysClr val="windowText" lastClr="000000"/>
              </a:solidFill>
              <a:latin typeface="+mn-ea"/>
              <a:ea typeface="+mn-ea"/>
            </a:rPr>
            <a:t>IECEE-PV-FCS </a:t>
          </a:r>
          <a:r>
            <a:rPr kumimoji="1" lang="ja-JP" altLang="en-US" sz="1100">
              <a:solidFill>
                <a:sysClr val="windowText" lastClr="000000"/>
              </a:solidFill>
              <a:latin typeface="+mn-ea"/>
              <a:ea typeface="+mn-ea"/>
            </a:rPr>
            <a:t>制度に加盟する認証機関による太陽電池モジュール認証を受けたものであること（認証の有効期限内の製品に限る。）が分かる書類を提出してください。</a:t>
          </a:r>
        </a:p>
      </xdr:txBody>
    </xdr:sp>
    <xdr:clientData/>
  </xdr:twoCellAnchor>
  <xdr:twoCellAnchor>
    <xdr:from>
      <xdr:col>61</xdr:col>
      <xdr:colOff>291548</xdr:colOff>
      <xdr:row>30</xdr:row>
      <xdr:rowOff>82495</xdr:rowOff>
    </xdr:from>
    <xdr:to>
      <xdr:col>66</xdr:col>
      <xdr:colOff>423242</xdr:colOff>
      <xdr:row>33</xdr:row>
      <xdr:rowOff>179898</xdr:rowOff>
    </xdr:to>
    <xdr:sp macro="" textlink="">
      <xdr:nvSpPr>
        <xdr:cNvPr id="8" name="吹き出し: 四角形 9">
          <a:extLst>
            <a:ext uri="{FF2B5EF4-FFF2-40B4-BE49-F238E27FC236}">
              <a16:creationId xmlns:a16="http://schemas.microsoft.com/office/drawing/2014/main" id="{4EF33D04-6DC6-481F-AFC5-16F59F1DA0D4}"/>
            </a:ext>
          </a:extLst>
        </xdr:cNvPr>
        <xdr:cNvSpPr/>
      </xdr:nvSpPr>
      <xdr:spPr>
        <a:xfrm>
          <a:off x="25493870" y="12301248"/>
          <a:ext cx="0" cy="648528"/>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は設備の仕様が分かるものを記載してください。総合カタログの</a:t>
          </a:r>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やメーカーの企業ページなどは設備の仕様が確認できないため記載しないでください。</a:t>
          </a:r>
        </a:p>
      </xdr:txBody>
    </xdr:sp>
    <xdr:clientData/>
  </xdr:twoCellAnchor>
  <xdr:twoCellAnchor>
    <xdr:from>
      <xdr:col>61</xdr:col>
      <xdr:colOff>512859</xdr:colOff>
      <xdr:row>37</xdr:row>
      <xdr:rowOff>159026</xdr:rowOff>
    </xdr:from>
    <xdr:to>
      <xdr:col>68</xdr:col>
      <xdr:colOff>488343</xdr:colOff>
      <xdr:row>43</xdr:row>
      <xdr:rowOff>37106</xdr:rowOff>
    </xdr:to>
    <xdr:sp macro="" textlink="">
      <xdr:nvSpPr>
        <xdr:cNvPr id="9" name="吹き出し: 四角形 9">
          <a:extLst>
            <a:ext uri="{FF2B5EF4-FFF2-40B4-BE49-F238E27FC236}">
              <a16:creationId xmlns:a16="http://schemas.microsoft.com/office/drawing/2014/main" id="{59709818-9B06-4D01-9AA2-5916D7EC3D0D}"/>
            </a:ext>
          </a:extLst>
        </xdr:cNvPr>
        <xdr:cNvSpPr/>
      </xdr:nvSpPr>
      <xdr:spPr>
        <a:xfrm>
          <a:off x="25493870" y="13736127"/>
          <a:ext cx="0" cy="1027457"/>
        </a:xfrm>
        <a:prstGeom prst="wedgeRectCallout">
          <a:avLst>
            <a:gd name="adj1" fmla="val -72082"/>
            <a:gd name="adj2" fmla="val -128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一般財団法人電気安全環境研究所（ＪＥＴ）が定める</a:t>
          </a:r>
          <a:r>
            <a:rPr kumimoji="1" lang="en-US" altLang="ja-JP" sz="1100">
              <a:solidFill>
                <a:sysClr val="windowText" lastClr="000000"/>
              </a:solidFill>
              <a:latin typeface="+mn-ea"/>
              <a:ea typeface="+mn-ea"/>
            </a:rPr>
            <a:t>JETPVm </a:t>
          </a:r>
          <a:r>
            <a:rPr kumimoji="1" lang="ja-JP" altLang="en-US" sz="1100">
              <a:solidFill>
                <a:sysClr val="windowText" lastClr="000000"/>
              </a:solidFill>
              <a:latin typeface="+mn-ea"/>
              <a:ea typeface="+mn-ea"/>
            </a:rPr>
            <a:t>認証のうち、モジュール認証を受けたものであること若しくは同等以上であること又は国際電気標準会議（ＩＥＣ）の</a:t>
          </a:r>
          <a:r>
            <a:rPr kumimoji="1" lang="en-US" altLang="ja-JP" sz="1100">
              <a:solidFill>
                <a:sysClr val="windowText" lastClr="000000"/>
              </a:solidFill>
              <a:latin typeface="+mn-ea"/>
              <a:ea typeface="+mn-ea"/>
            </a:rPr>
            <a:t>IECEE-PV-FCS </a:t>
          </a:r>
          <a:r>
            <a:rPr kumimoji="1" lang="ja-JP" altLang="en-US" sz="1100">
              <a:solidFill>
                <a:sysClr val="windowText" lastClr="000000"/>
              </a:solidFill>
              <a:latin typeface="+mn-ea"/>
              <a:ea typeface="+mn-ea"/>
            </a:rPr>
            <a:t>制度に加盟する認証機関による太陽電池モジュール認証を受けたものであること（認証の有効期限内の製品に限る。）が分かる書類を提出してください。</a:t>
          </a:r>
        </a:p>
      </xdr:txBody>
    </xdr:sp>
    <xdr:clientData/>
  </xdr:twoCellAnchor>
  <xdr:twoCellAnchor>
    <xdr:from>
      <xdr:col>61</xdr:col>
      <xdr:colOff>291548</xdr:colOff>
      <xdr:row>45</xdr:row>
      <xdr:rowOff>82495</xdr:rowOff>
    </xdr:from>
    <xdr:to>
      <xdr:col>66</xdr:col>
      <xdr:colOff>423242</xdr:colOff>
      <xdr:row>48</xdr:row>
      <xdr:rowOff>179898</xdr:rowOff>
    </xdr:to>
    <xdr:sp macro="" textlink="">
      <xdr:nvSpPr>
        <xdr:cNvPr id="10" name="吹き出し: 四角形 9">
          <a:extLst>
            <a:ext uri="{FF2B5EF4-FFF2-40B4-BE49-F238E27FC236}">
              <a16:creationId xmlns:a16="http://schemas.microsoft.com/office/drawing/2014/main" id="{AE581EBD-5CFE-4DAF-A388-C41837FBF7DB}"/>
            </a:ext>
          </a:extLst>
        </xdr:cNvPr>
        <xdr:cNvSpPr/>
      </xdr:nvSpPr>
      <xdr:spPr>
        <a:xfrm>
          <a:off x="25493870" y="15233291"/>
          <a:ext cx="0" cy="648528"/>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は設備の仕様が分かるものを記載してください。総合カタログの</a:t>
          </a:r>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やメーカーの企業ページなどは設備の仕様が確認できないため記載しないでください。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66675</xdr:colOff>
      <xdr:row>4</xdr:row>
      <xdr:rowOff>53341</xdr:rowOff>
    </xdr:from>
    <xdr:to>
      <xdr:col>13</xdr:col>
      <xdr:colOff>129540</xdr:colOff>
      <xdr:row>8</xdr:row>
      <xdr:rowOff>114301</xdr:rowOff>
    </xdr:to>
    <xdr:sp macro="" textlink="">
      <xdr:nvSpPr>
        <xdr:cNvPr id="2" name="四角形: 角を丸くする 3">
          <a:extLst>
            <a:ext uri="{FF2B5EF4-FFF2-40B4-BE49-F238E27FC236}">
              <a16:creationId xmlns:a16="http://schemas.microsoft.com/office/drawing/2014/main" id="{00000000-0008-0000-1100-000002000000}"/>
            </a:ext>
          </a:extLst>
        </xdr:cNvPr>
        <xdr:cNvSpPr/>
      </xdr:nvSpPr>
      <xdr:spPr>
        <a:xfrm>
          <a:off x="1651635" y="830581"/>
          <a:ext cx="1320165" cy="7620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太陽電池モジュール</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900">
              <a:solidFill>
                <a:srgbClr val="FF0000"/>
              </a:solidFill>
              <a:latin typeface="ＭＳ Ｐ明朝" panose="02020600040205080304" pitchFamily="18" charset="-128"/>
              <a:ea typeface="ＭＳ Ｐ明朝" panose="02020600040205080304" pitchFamily="18" charset="-128"/>
            </a:rPr>
            <a:t>（</a:t>
          </a:r>
          <a:r>
            <a:rPr kumimoji="1" lang="en-US" altLang="ja-JP" sz="900">
              <a:solidFill>
                <a:srgbClr val="FF0000"/>
              </a:solidFill>
              <a:latin typeface="ＭＳ Ｐ明朝" panose="02020600040205080304" pitchFamily="18" charset="-128"/>
              <a:ea typeface="ＭＳ Ｐ明朝" panose="02020600040205080304" pitchFamily="18" charset="-128"/>
            </a:rPr>
            <a:t>10</a:t>
          </a:r>
          <a:r>
            <a:rPr kumimoji="1" lang="ja-JP" altLang="en-US" sz="900">
              <a:solidFill>
                <a:srgbClr val="FF0000"/>
              </a:solidFill>
              <a:latin typeface="ＭＳ Ｐ明朝" panose="02020600040205080304" pitchFamily="18" charset="-128"/>
              <a:ea typeface="ＭＳ Ｐ明朝" panose="02020600040205080304" pitchFamily="18" charset="-128"/>
            </a:rPr>
            <a:t>枚</a:t>
          </a:r>
          <a:r>
            <a:rPr kumimoji="1" lang="en-US" altLang="ja-JP" sz="900">
              <a:solidFill>
                <a:srgbClr val="FF0000"/>
              </a:solidFill>
              <a:latin typeface="ＭＳ Ｐ明朝" panose="02020600040205080304" pitchFamily="18" charset="-128"/>
              <a:ea typeface="ＭＳ Ｐ明朝" panose="02020600040205080304" pitchFamily="18" charset="-128"/>
            </a:rPr>
            <a:t>×300W</a:t>
          </a:r>
        </a:p>
        <a:p>
          <a:pPr algn="ctr"/>
          <a:r>
            <a:rPr kumimoji="1" lang="en-US" altLang="ja-JP" sz="900">
              <a:solidFill>
                <a:srgbClr val="FF0000"/>
              </a:solidFill>
              <a:latin typeface="ＭＳ Ｐ明朝" panose="02020600040205080304" pitchFamily="18" charset="-128"/>
              <a:ea typeface="ＭＳ Ｐ明朝" panose="02020600040205080304" pitchFamily="18" charset="-128"/>
            </a:rPr>
            <a:t>=3.00kW</a:t>
          </a:r>
          <a:r>
            <a:rPr kumimoji="1" lang="ja-JP" altLang="en-US" sz="900">
              <a:solidFill>
                <a:srgbClr val="FF0000"/>
              </a:solidFill>
              <a:latin typeface="ＭＳ Ｐ明朝" panose="02020600040205080304" pitchFamily="18" charset="-128"/>
              <a:ea typeface="ＭＳ Ｐ明朝" panose="02020600040205080304" pitchFamily="18" charset="-128"/>
            </a:rPr>
            <a:t>）</a:t>
          </a:r>
        </a:p>
      </xdr:txBody>
    </xdr:sp>
    <xdr:clientData/>
  </xdr:twoCellAnchor>
  <xdr:twoCellAnchor>
    <xdr:from>
      <xdr:col>18</xdr:col>
      <xdr:colOff>89535</xdr:colOff>
      <xdr:row>4</xdr:row>
      <xdr:rowOff>30481</xdr:rowOff>
    </xdr:from>
    <xdr:to>
      <xdr:col>23</xdr:col>
      <xdr:colOff>99060</xdr:colOff>
      <xdr:row>8</xdr:row>
      <xdr:rowOff>129541</xdr:rowOff>
    </xdr:to>
    <xdr:sp macro="" textlink="">
      <xdr:nvSpPr>
        <xdr:cNvPr id="3" name="四角形: 角を丸くする 3">
          <a:extLst>
            <a:ext uri="{FF2B5EF4-FFF2-40B4-BE49-F238E27FC236}">
              <a16:creationId xmlns:a16="http://schemas.microsoft.com/office/drawing/2014/main" id="{00000000-0008-0000-1100-000003000000}"/>
            </a:ext>
          </a:extLst>
        </xdr:cNvPr>
        <xdr:cNvSpPr/>
      </xdr:nvSpPr>
      <xdr:spPr>
        <a:xfrm>
          <a:off x="4189095" y="807721"/>
          <a:ext cx="1266825" cy="8001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太陽電池モジュール</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900">
              <a:solidFill>
                <a:srgbClr val="FF0000"/>
              </a:solidFill>
              <a:latin typeface="ＭＳ Ｐ明朝" panose="02020600040205080304" pitchFamily="18" charset="-128"/>
              <a:ea typeface="ＭＳ Ｐ明朝" panose="02020600040205080304" pitchFamily="18" charset="-128"/>
            </a:rPr>
            <a:t>（</a:t>
          </a:r>
          <a:r>
            <a:rPr kumimoji="1" lang="en-US" altLang="ja-JP" sz="900">
              <a:solidFill>
                <a:srgbClr val="FF0000"/>
              </a:solidFill>
              <a:latin typeface="ＭＳ Ｐ明朝" panose="02020600040205080304" pitchFamily="18" charset="-128"/>
              <a:ea typeface="ＭＳ Ｐ明朝" panose="02020600040205080304" pitchFamily="18" charset="-128"/>
            </a:rPr>
            <a:t>15</a:t>
          </a:r>
          <a:r>
            <a:rPr kumimoji="1" lang="ja-JP" altLang="en-US" sz="900">
              <a:solidFill>
                <a:srgbClr val="FF0000"/>
              </a:solidFill>
              <a:latin typeface="ＭＳ Ｐ明朝" panose="02020600040205080304" pitchFamily="18" charset="-128"/>
              <a:ea typeface="ＭＳ Ｐ明朝" panose="02020600040205080304" pitchFamily="18" charset="-128"/>
            </a:rPr>
            <a:t>枚</a:t>
          </a:r>
          <a:r>
            <a:rPr kumimoji="1" lang="en-US" altLang="ja-JP" sz="900">
              <a:solidFill>
                <a:srgbClr val="FF0000"/>
              </a:solidFill>
              <a:latin typeface="ＭＳ Ｐ明朝" panose="02020600040205080304" pitchFamily="18" charset="-128"/>
              <a:ea typeface="ＭＳ Ｐ明朝" panose="02020600040205080304" pitchFamily="18" charset="-128"/>
            </a:rPr>
            <a:t>×300W</a:t>
          </a:r>
        </a:p>
        <a:p>
          <a:pPr algn="ctr"/>
          <a:r>
            <a:rPr kumimoji="1" lang="en-US" altLang="ja-JP" sz="900">
              <a:solidFill>
                <a:srgbClr val="FF0000"/>
              </a:solidFill>
              <a:latin typeface="ＭＳ Ｐ明朝" panose="02020600040205080304" pitchFamily="18" charset="-128"/>
              <a:ea typeface="ＭＳ Ｐ明朝" panose="02020600040205080304" pitchFamily="18" charset="-128"/>
            </a:rPr>
            <a:t>=4.50kW</a:t>
          </a:r>
          <a:r>
            <a:rPr kumimoji="1" lang="ja-JP" altLang="en-US" sz="900">
              <a:solidFill>
                <a:srgbClr val="FF0000"/>
              </a:solidFill>
              <a:latin typeface="ＭＳ Ｐ明朝" panose="02020600040205080304" pitchFamily="18" charset="-128"/>
              <a:ea typeface="ＭＳ Ｐ明朝" panose="02020600040205080304" pitchFamily="18" charset="-128"/>
            </a:rPr>
            <a:t>）</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76200</xdr:colOff>
          <xdr:row>32</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46</xdr:row>
          <xdr:rowOff>123825</xdr:rowOff>
        </xdr:from>
        <xdr:to>
          <xdr:col>19</xdr:col>
          <xdr:colOff>200025</xdr:colOff>
          <xdr:row>52</xdr:row>
          <xdr:rowOff>180975</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F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46</xdr:row>
          <xdr:rowOff>142875</xdr:rowOff>
        </xdr:from>
        <xdr:to>
          <xdr:col>21</xdr:col>
          <xdr:colOff>180975</xdr:colOff>
          <xdr:row>52</xdr:row>
          <xdr:rowOff>152400</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0F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46</xdr:row>
          <xdr:rowOff>142875</xdr:rowOff>
        </xdr:from>
        <xdr:to>
          <xdr:col>23</xdr:col>
          <xdr:colOff>123825</xdr:colOff>
          <xdr:row>52</xdr:row>
          <xdr:rowOff>152400</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0F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G3"/>
  <sheetViews>
    <sheetView workbookViewId="0"/>
  </sheetViews>
  <sheetFormatPr defaultColWidth="8.875" defaultRowHeight="13.5"/>
  <cols>
    <col min="1" max="16384" width="8.875" style="8"/>
  </cols>
  <sheetData>
    <row r="1" spans="1:85">
      <c r="A1" s="8">
        <v>1</v>
      </c>
      <c r="B1" s="8">
        <v>2</v>
      </c>
      <c r="C1" s="8">
        <v>3</v>
      </c>
      <c r="D1" s="8">
        <v>4</v>
      </c>
      <c r="E1" s="8">
        <v>5</v>
      </c>
      <c r="F1" s="8">
        <v>6</v>
      </c>
      <c r="G1" s="8">
        <v>7</v>
      </c>
      <c r="H1" s="8">
        <v>8</v>
      </c>
      <c r="I1" s="8">
        <v>9</v>
      </c>
      <c r="J1" s="8">
        <v>10</v>
      </c>
      <c r="K1" s="8">
        <v>11</v>
      </c>
      <c r="L1" s="8">
        <v>12</v>
      </c>
      <c r="M1" s="8">
        <v>13</v>
      </c>
      <c r="N1" s="8">
        <v>14</v>
      </c>
      <c r="O1" s="8">
        <v>15</v>
      </c>
      <c r="P1" s="8">
        <v>16</v>
      </c>
      <c r="Q1" s="8">
        <v>17</v>
      </c>
      <c r="R1" s="8">
        <v>18</v>
      </c>
      <c r="S1" s="8">
        <v>19</v>
      </c>
      <c r="T1" s="8">
        <v>20</v>
      </c>
      <c r="U1" s="8">
        <v>21</v>
      </c>
      <c r="V1" s="8">
        <v>22</v>
      </c>
      <c r="W1" s="8">
        <v>23</v>
      </c>
      <c r="X1" s="8">
        <v>24</v>
      </c>
      <c r="Y1" s="8">
        <v>25</v>
      </c>
      <c r="Z1" s="8">
        <v>26</v>
      </c>
      <c r="AA1" s="8">
        <v>27</v>
      </c>
      <c r="AB1" s="8">
        <v>28</v>
      </c>
      <c r="AC1" s="8">
        <v>29</v>
      </c>
      <c r="AD1" s="8">
        <v>30</v>
      </c>
      <c r="AE1" s="8">
        <v>31</v>
      </c>
      <c r="AF1" s="8">
        <v>32</v>
      </c>
      <c r="AG1" s="8">
        <v>33</v>
      </c>
      <c r="AH1" s="8">
        <v>34</v>
      </c>
      <c r="AI1" s="8">
        <v>35</v>
      </c>
      <c r="AJ1" s="8">
        <v>36</v>
      </c>
      <c r="AK1" s="8">
        <v>37</v>
      </c>
      <c r="AL1" s="8">
        <v>38</v>
      </c>
      <c r="AM1" s="8">
        <v>39</v>
      </c>
      <c r="AN1" s="8">
        <v>40</v>
      </c>
      <c r="AO1" s="8">
        <v>41</v>
      </c>
      <c r="AP1" s="8">
        <v>42</v>
      </c>
      <c r="AQ1" s="8">
        <v>43</v>
      </c>
      <c r="AR1" s="8">
        <v>44</v>
      </c>
      <c r="AS1" s="8">
        <v>45</v>
      </c>
      <c r="AT1" s="8">
        <v>46</v>
      </c>
      <c r="AU1" s="8">
        <v>47</v>
      </c>
      <c r="AV1" s="8">
        <v>48</v>
      </c>
      <c r="AW1" s="8">
        <v>49</v>
      </c>
      <c r="AX1" s="8">
        <v>50</v>
      </c>
      <c r="AY1" s="8">
        <v>51</v>
      </c>
      <c r="AZ1" s="8">
        <v>52</v>
      </c>
      <c r="BA1" s="8">
        <v>53</v>
      </c>
      <c r="BB1" s="8">
        <v>54</v>
      </c>
      <c r="BC1" s="8">
        <v>55</v>
      </c>
      <c r="BD1" s="8">
        <v>56</v>
      </c>
      <c r="BE1" s="8">
        <v>57</v>
      </c>
      <c r="BF1" s="8">
        <v>58</v>
      </c>
      <c r="BG1" s="8">
        <v>59</v>
      </c>
      <c r="BH1" s="8">
        <v>60</v>
      </c>
      <c r="BI1" s="8">
        <v>61</v>
      </c>
      <c r="BJ1" s="8">
        <v>62</v>
      </c>
      <c r="BK1" s="8">
        <v>63</v>
      </c>
      <c r="BL1" s="8">
        <v>64</v>
      </c>
      <c r="BM1" s="8">
        <v>65</v>
      </c>
      <c r="BN1" s="8">
        <v>66</v>
      </c>
      <c r="BO1" s="8">
        <v>67</v>
      </c>
      <c r="BP1" s="8">
        <v>68</v>
      </c>
      <c r="BQ1" s="8">
        <v>69</v>
      </c>
      <c r="BR1" s="8">
        <v>70</v>
      </c>
      <c r="BS1" s="8">
        <v>71</v>
      </c>
      <c r="BT1" s="8">
        <v>72</v>
      </c>
      <c r="BU1" s="8">
        <v>73</v>
      </c>
      <c r="BV1" s="8">
        <v>74</v>
      </c>
      <c r="BW1" s="8">
        <v>75</v>
      </c>
      <c r="BX1" s="8">
        <v>76</v>
      </c>
      <c r="BY1" s="8">
        <v>77</v>
      </c>
      <c r="BZ1" s="8">
        <v>78</v>
      </c>
      <c r="CA1" s="8">
        <v>79</v>
      </c>
      <c r="CB1" s="8">
        <v>80</v>
      </c>
      <c r="CC1" s="8">
        <v>81</v>
      </c>
      <c r="CD1" s="8">
        <v>82</v>
      </c>
      <c r="CE1" s="8">
        <v>83</v>
      </c>
      <c r="CF1" s="8">
        <v>84</v>
      </c>
      <c r="CG1" s="8">
        <v>85</v>
      </c>
    </row>
    <row r="2" spans="1:85">
      <c r="A2" s="8" t="e">
        <f>'第1号（設備の概要）'!#REF!</f>
        <v>#REF!</v>
      </c>
      <c r="B2" s="8" t="e">
        <f>'第1号（設備の概要）'!#REF!</f>
        <v>#REF!</v>
      </c>
      <c r="C2" s="8" t="e">
        <f>'第1号（設備の概要）'!#REF!</f>
        <v>#REF!</v>
      </c>
      <c r="D2" s="8" t="e">
        <f>'第1号（設備の概要）'!#REF!</f>
        <v>#REF!</v>
      </c>
      <c r="E2" s="8" t="e">
        <f>'第1号（設備の概要）'!#REF!</f>
        <v>#REF!</v>
      </c>
      <c r="F2" s="8" t="e">
        <f>'第1号（設備の概要）'!#REF!</f>
        <v>#REF!</v>
      </c>
      <c r="G2" s="8" t="e">
        <f>'第1号（設備の概要）'!#REF!</f>
        <v>#REF!</v>
      </c>
      <c r="H2" s="8" t="e">
        <f>'第1号（設備の概要）'!#REF!</f>
        <v>#REF!</v>
      </c>
      <c r="I2" s="8" t="str">
        <f>'第1号（設備の概要）'!$D$6</f>
        <v>パワーコンディショナの全台数</v>
      </c>
      <c r="J2" s="8" t="str">
        <f>'第1号（設備の概要）'!$D$10</f>
        <v>製造者名（メーカー名）</v>
      </c>
      <c r="K2" s="8" t="str">
        <f>'第1号（設備の概要）'!$D$11</f>
        <v>型式名</v>
      </c>
      <c r="L2" s="8" t="e">
        <f>'第1号（設備の概要）'!#REF!</f>
        <v>#REF!</v>
      </c>
      <c r="M2" s="8" t="str">
        <f>'第1号（設備の概要）'!$D$10</f>
        <v>製造者名（メーカー名）</v>
      </c>
      <c r="N2" s="8" t="str">
        <f>'第1号（設備の概要）'!$D$11</f>
        <v>型式名</v>
      </c>
      <c r="O2" s="8" t="e">
        <f>'第1号（設備の概要）'!#REF!</f>
        <v>#REF!</v>
      </c>
      <c r="P2" s="8" t="str">
        <f>'第1号（設備の概要）'!$D$10</f>
        <v>製造者名（メーカー名）</v>
      </c>
      <c r="Q2" s="8" t="str">
        <f>'第1号（設備の概要）'!$D$11</f>
        <v>型式名</v>
      </c>
      <c r="R2" s="8" t="e">
        <f>'第1号（設備の概要）'!#REF!</f>
        <v>#REF!</v>
      </c>
      <c r="S2" s="8" t="str">
        <f>'第1号（設備の概要）'!$D$10</f>
        <v>製造者名（メーカー名）</v>
      </c>
      <c r="T2" s="8" t="str">
        <f>'第1号（設備の概要）'!$D$11</f>
        <v>型式名</v>
      </c>
      <c r="U2" s="8" t="e">
        <f>'第1号（設備の概要）'!#REF!</f>
        <v>#REF!</v>
      </c>
      <c r="V2" s="8" t="str">
        <f>'第1号（設備の概要）'!$D$10</f>
        <v>製造者名（メーカー名）</v>
      </c>
      <c r="W2" s="8" t="str">
        <f>'第1号（設備の概要）'!$D$11</f>
        <v>型式名</v>
      </c>
      <c r="X2" s="8" t="e">
        <f>'第1号（設備の概要）'!#REF!</f>
        <v>#REF!</v>
      </c>
      <c r="Y2" s="8" t="str">
        <f>'第1号（設備の概要）'!$D$10</f>
        <v>製造者名（メーカー名）</v>
      </c>
      <c r="Z2" s="8" t="str">
        <f>'第1号（設備の概要）'!$D$11</f>
        <v>型式名</v>
      </c>
      <c r="AA2" s="8" t="e">
        <f>'第1号（設備の概要）'!#REF!</f>
        <v>#REF!</v>
      </c>
      <c r="AB2" s="8" t="e">
        <f>'第1号（設備の概要）'!#REF!</f>
        <v>#REF!</v>
      </c>
      <c r="AC2" s="8" t="e">
        <f>'第1号（設備の概要）'!#REF!</f>
        <v>#REF!</v>
      </c>
      <c r="AD2" s="8" t="e">
        <f>'第1号（設備の概要）'!#REF!</f>
        <v>#REF!</v>
      </c>
      <c r="AE2" s="8" t="e">
        <f>'第1号（設備の概要）'!#REF!</f>
        <v>#REF!</v>
      </c>
      <c r="AF2" s="8" t="e">
        <f>'第1号（設備の概要）'!#REF!</f>
        <v>#REF!</v>
      </c>
      <c r="AG2" s="8" t="e">
        <f>'第1号（設備の概要）'!#REF!</f>
        <v>#REF!</v>
      </c>
      <c r="AH2" s="8" t="e">
        <f>'第1号（設備の概要）'!#REF!</f>
        <v>#REF!</v>
      </c>
      <c r="AI2" s="8" t="e">
        <f>'第1号（設備の概要）'!#REF!</f>
        <v>#REF!</v>
      </c>
      <c r="AJ2" s="8" t="e">
        <f>'第1号（設備の概要）'!#REF!</f>
        <v>#REF!</v>
      </c>
      <c r="AK2" s="8" t="e">
        <f>'第1号（設備の概要）'!#REF!</f>
        <v>#REF!</v>
      </c>
      <c r="AL2" s="8" t="e">
        <f>'第1号（設備の概要）'!#REF!</f>
        <v>#REF!</v>
      </c>
      <c r="AM2" s="8" t="e">
        <f>'第1号（設備の概要）'!#REF!</f>
        <v>#REF!</v>
      </c>
      <c r="AN2" s="8" t="e">
        <f>'第1号（設備の概要）'!#REF!</f>
        <v>#REF!</v>
      </c>
      <c r="AO2" s="8" t="e">
        <f>'第1号（設備の概要）'!#REF!</f>
        <v>#REF!</v>
      </c>
      <c r="AP2" s="8" t="e">
        <f>'第1号（設備の概要）'!#REF!</f>
        <v>#REF!</v>
      </c>
      <c r="AQ2" s="8" t="e">
        <f>'第1号（設備の概要）'!#REF!</f>
        <v>#REF!</v>
      </c>
      <c r="AR2" s="8" t="e">
        <f>'第1号（設備の概要）'!#REF!</f>
        <v>#REF!</v>
      </c>
      <c r="AS2" s="8" t="e">
        <f>'第1号（設備の概要）'!#REF!</f>
        <v>#REF!</v>
      </c>
      <c r="AT2" s="8" t="e">
        <f>'第1号（設備の概要）'!#REF!</f>
        <v>#REF!</v>
      </c>
      <c r="AU2" s="8" t="e">
        <f>'第1号（設備の概要）'!#REF!</f>
        <v>#REF!</v>
      </c>
      <c r="AV2" s="8" t="e">
        <f>'第1号（設備の概要）'!#REF!</f>
        <v>#REF!</v>
      </c>
      <c r="AW2" s="8" t="e">
        <f>'第1号（設備の概要）'!#REF!</f>
        <v>#REF!</v>
      </c>
      <c r="AX2" s="8" t="e">
        <f>'第1号（設備の概要）'!#REF!</f>
        <v>#REF!</v>
      </c>
      <c r="AY2" s="8" t="str">
        <f>共通様式!B5</f>
        <v>国等補助金
の併用</v>
      </c>
      <c r="AZ2" s="8" t="e">
        <f>共通様式!#REF!</f>
        <v>#REF!</v>
      </c>
      <c r="BA2" s="8" t="e">
        <f>共通様式!#REF!</f>
        <v>#REF!</v>
      </c>
      <c r="BB2" s="259" t="str">
        <f>共通様式!B42</f>
        <v>助成事業に要する経費</v>
      </c>
      <c r="BC2" s="8" t="str">
        <f>共通様式!F42</f>
        <v>都の助成対象となる国等補助</v>
      </c>
      <c r="BD2" s="8" t="str">
        <f>共通様式!B43</f>
        <v>国等補助控除無し都助成対象経費</v>
      </c>
      <c r="BE2" s="8" t="str">
        <f>共通様式!F43</f>
        <v>国等補助控除後の都助成対象</v>
      </c>
      <c r="BF2" s="8" t="str">
        <f>共通様式!D45</f>
        <v>交付申請額</v>
      </c>
      <c r="BG2" s="259" t="e">
        <f>共通様式!#REF!</f>
        <v>#REF!</v>
      </c>
      <c r="BH2" s="259" t="e">
        <f>共通様式!#REF!</f>
        <v>#REF!</v>
      </c>
      <c r="BI2" s="259" t="e">
        <f>共通様式!#REF!</f>
        <v>#REF!</v>
      </c>
      <c r="BJ2" s="259" t="e">
        <f>共通様式!#REF!</f>
        <v>#REF!</v>
      </c>
      <c r="BK2" s="259" t="e">
        <f>共通様式!#REF!</f>
        <v>#REF!</v>
      </c>
      <c r="BL2" s="259" t="e">
        <f>共通様式!#REF!</f>
        <v>#REF!</v>
      </c>
      <c r="BM2" s="259" t="e">
        <f>共通様式!#REF!</f>
        <v>#REF!</v>
      </c>
      <c r="BN2" s="259" t="e">
        <f>共通様式!#REF!</f>
        <v>#REF!</v>
      </c>
      <c r="BO2" s="259" t="e">
        <f>共通様式!#REF!</f>
        <v>#REF!</v>
      </c>
      <c r="BP2" s="259" t="e">
        <f>共通様式!#REF!</f>
        <v>#REF!</v>
      </c>
      <c r="BQ2" s="259" t="e">
        <f>共通様式!#REF!</f>
        <v>#REF!</v>
      </c>
      <c r="BR2" s="259" t="e">
        <f>共通様式!#REF!</f>
        <v>#REF!</v>
      </c>
      <c r="BS2" s="259" t="e">
        <f>共通様式!#REF!</f>
        <v>#REF!</v>
      </c>
      <c r="BT2" s="259" t="e">
        <f>共通様式!#REF!</f>
        <v>#REF!</v>
      </c>
      <c r="BU2" s="259" t="e">
        <f>共通様式!#REF!</f>
        <v>#REF!</v>
      </c>
      <c r="BV2" s="259" t="e">
        <f>共通様式!#REF!</f>
        <v>#REF!</v>
      </c>
      <c r="BW2" s="259" t="e">
        <f>共通様式!#REF!</f>
        <v>#REF!</v>
      </c>
      <c r="BX2" s="259" t="e">
        <f>共通様式!#REF!</f>
        <v>#REF!</v>
      </c>
      <c r="BY2" s="259" t="e">
        <f>共通様式!#REF!</f>
        <v>#REF!</v>
      </c>
      <c r="BZ2" s="259" t="e">
        <f>共通様式!#REF!</f>
        <v>#REF!</v>
      </c>
      <c r="CA2" s="259" t="e">
        <f>共通様式!#REF!</f>
        <v>#REF!</v>
      </c>
      <c r="CB2" s="259" t="e">
        <f>共通様式!#REF!</f>
        <v>#REF!</v>
      </c>
      <c r="CC2" s="259" t="e">
        <f>共通様式!#REF!</f>
        <v>#REF!</v>
      </c>
      <c r="CD2" s="259" t="e">
        <f>共通様式!#REF!</f>
        <v>#REF!</v>
      </c>
    </row>
    <row r="3" spans="1:85">
      <c r="A3" s="8" t="e">
        <f>'第1号（設備の概要）'!#REF!</f>
        <v>#REF!</v>
      </c>
      <c r="B3" s="8" t="e">
        <f>'第1号（設備の概要）'!#REF!</f>
        <v>#REF!</v>
      </c>
      <c r="C3" s="260" t="e">
        <f>'第1号（設備の概要）'!#REF!</f>
        <v>#REF!</v>
      </c>
      <c r="D3" s="8" t="e">
        <f>'第1号（設備の概要）'!#REF!</f>
        <v>#REF!</v>
      </c>
      <c r="E3" s="260" t="e">
        <f>'第1号（設備の概要）'!#REF!</f>
        <v>#REF!</v>
      </c>
      <c r="F3" s="260" t="e">
        <f>'第1号（設備の概要）'!#REF!</f>
        <v>#REF!</v>
      </c>
      <c r="G3" s="8" t="e">
        <f>'第1号（設備の概要）'!#REF!</f>
        <v>#REF!</v>
      </c>
      <c r="H3" s="8" t="e">
        <f>'第1号（設備の概要）'!#REF!</f>
        <v>#REF!</v>
      </c>
      <c r="I3" s="8">
        <f>'第1号（設備の概要）'!G6</f>
        <v>0</v>
      </c>
      <c r="J3" s="8">
        <f>'第1号（設備の概要）'!G10</f>
        <v>0</v>
      </c>
      <c r="K3" s="8">
        <f>'第1号（設備の概要）'!G11</f>
        <v>0</v>
      </c>
      <c r="L3" s="8" t="e">
        <f>'第1号（設備の概要）'!#REF!</f>
        <v>#REF!</v>
      </c>
      <c r="M3" s="8">
        <f>'第1号（設備の概要）'!G15</f>
        <v>0</v>
      </c>
      <c r="N3" s="8">
        <f>'第1号（設備の概要）'!G16</f>
        <v>0</v>
      </c>
      <c r="O3" s="8" t="e">
        <f>'第1号（設備の概要）'!#REF!</f>
        <v>#REF!</v>
      </c>
      <c r="P3" s="8">
        <f>'第1号（設備の概要）'!G20</f>
        <v>0</v>
      </c>
      <c r="Q3" s="8">
        <f>'第1号（設備の概要）'!G21</f>
        <v>0</v>
      </c>
      <c r="R3" s="8" t="e">
        <f>'第1号（設備の概要）'!#REF!</f>
        <v>#REF!</v>
      </c>
      <c r="S3" s="8" t="e">
        <f>'第1号（設備の概要）'!#REF!</f>
        <v>#REF!</v>
      </c>
      <c r="T3" s="8" t="e">
        <f>'第1号（設備の概要）'!#REF!</f>
        <v>#REF!</v>
      </c>
      <c r="U3" s="8" t="e">
        <f>'第1号（設備の概要）'!#REF!</f>
        <v>#REF!</v>
      </c>
      <c r="V3" s="8" t="e">
        <f>'第1号（設備の概要）'!#REF!</f>
        <v>#REF!</v>
      </c>
      <c r="W3" s="8" t="e">
        <f>'第1号（設備の概要）'!#REF!</f>
        <v>#REF!</v>
      </c>
      <c r="X3" s="8" t="e">
        <f>'第1号（設備の概要）'!#REF!</f>
        <v>#REF!</v>
      </c>
      <c r="Y3" s="8" t="e">
        <f>'第1号（設備の概要）'!#REF!</f>
        <v>#REF!</v>
      </c>
      <c r="Z3" s="8" t="e">
        <f>'第1号（設備の概要）'!#REF!</f>
        <v>#REF!</v>
      </c>
      <c r="AA3" s="8" t="e">
        <f>'第1号（設備の概要）'!#REF!</f>
        <v>#REF!</v>
      </c>
      <c r="AB3" s="8" t="e">
        <f>'第1号（設備の概要）'!#REF!</f>
        <v>#REF!</v>
      </c>
      <c r="AC3" s="8" t="e">
        <f>'第1号（設備の概要）'!#REF!</f>
        <v>#REF!</v>
      </c>
      <c r="AD3" s="8" t="e">
        <f>'第1号（設備の概要）'!#REF!</f>
        <v>#REF!</v>
      </c>
      <c r="AE3" s="8" t="e">
        <f>'第1号（設備の概要）'!#REF!</f>
        <v>#REF!</v>
      </c>
      <c r="AF3" s="8" t="e">
        <f>'第1号（設備の概要）'!#REF!</f>
        <v>#REF!</v>
      </c>
      <c r="AG3" s="8" t="e">
        <f>'第1号（設備の概要）'!#REF!</f>
        <v>#REF!</v>
      </c>
      <c r="AH3" s="8" t="e">
        <f>'第1号（設備の概要）'!#REF!</f>
        <v>#REF!</v>
      </c>
      <c r="AI3" s="8" t="e">
        <f>'第1号（設備の概要）'!#REF!</f>
        <v>#REF!</v>
      </c>
      <c r="AJ3" s="8" t="e">
        <f>'第1号（設備の概要）'!#REF!</f>
        <v>#REF!</v>
      </c>
      <c r="AK3" s="8" t="e">
        <f>'第1号（設備の概要）'!#REF!</f>
        <v>#REF!</v>
      </c>
      <c r="AL3" s="8" t="e">
        <f>'第1号（設備の概要）'!#REF!</f>
        <v>#REF!</v>
      </c>
      <c r="AM3" s="8" t="e">
        <f>'第1号（設備の概要）'!#REF!</f>
        <v>#REF!</v>
      </c>
      <c r="AN3" s="8" t="e">
        <f>'第1号（設備の概要）'!#REF!</f>
        <v>#REF!</v>
      </c>
      <c r="AO3" s="8" t="e">
        <f>'第1号（設備の概要）'!#REF!</f>
        <v>#REF!</v>
      </c>
      <c r="AP3" s="8" t="e">
        <f>'第1号（設備の概要）'!#REF!</f>
        <v>#REF!</v>
      </c>
      <c r="AQ3" s="8" t="e">
        <f>'第1号（設備の概要）'!#REF!</f>
        <v>#REF!</v>
      </c>
      <c r="AR3" s="8" t="e">
        <f>'第1号（設備の概要）'!#REF!</f>
        <v>#REF!</v>
      </c>
      <c r="AS3" s="8" t="e">
        <f>'第1号（設備の概要）'!#REF!</f>
        <v>#REF!</v>
      </c>
      <c r="AT3" s="8" t="e">
        <f>'第1号（設備の概要）'!#REF!</f>
        <v>#REF!</v>
      </c>
      <c r="AU3" s="8" t="e">
        <f>'第1号（設備の概要）'!#REF!</f>
        <v>#REF!</v>
      </c>
      <c r="AV3" s="8" t="e">
        <f>'第1号（設備の概要）'!#REF!</f>
        <v>#REF!</v>
      </c>
      <c r="AW3" s="8" t="e">
        <f>'第1号（設備の概要）'!#REF!</f>
        <v>#REF!</v>
      </c>
      <c r="AX3" s="8" t="e">
        <f>'第1号（設備の概要）'!#REF!</f>
        <v>#REF!</v>
      </c>
      <c r="AY3" s="8" t="str">
        <f>共通様式!B7</f>
        <v>なし</v>
      </c>
      <c r="AZ3" s="8" t="e">
        <f>共通様式!#REF!</f>
        <v>#REF!</v>
      </c>
      <c r="BA3" s="8" t="e">
        <f>共通様式!#REF!</f>
        <v>#REF!</v>
      </c>
      <c r="BB3" s="259">
        <f>共通様式!D42</f>
        <v>0</v>
      </c>
      <c r="BC3" s="259">
        <f>共通様式!H42</f>
        <v>0</v>
      </c>
      <c r="BD3" s="259">
        <f>共通様式!D43</f>
        <v>0</v>
      </c>
      <c r="BE3" s="259">
        <f>共通様式!H43</f>
        <v>0</v>
      </c>
      <c r="BF3" s="259">
        <f>共通様式!F45</f>
        <v>0</v>
      </c>
      <c r="BG3" s="259" t="e">
        <f>共通様式!#REF!</f>
        <v>#REF!</v>
      </c>
      <c r="BH3" s="259" t="e">
        <f>共通様式!#REF!</f>
        <v>#REF!</v>
      </c>
      <c r="BI3" s="259" t="e">
        <f>共通様式!#REF!</f>
        <v>#REF!</v>
      </c>
      <c r="BJ3" s="259" t="e">
        <f>共通様式!#REF!</f>
        <v>#REF!</v>
      </c>
      <c r="BK3" s="259" t="e">
        <f>共通様式!#REF!</f>
        <v>#REF!</v>
      </c>
      <c r="BL3" s="259" t="e">
        <f>共通様式!#REF!</f>
        <v>#REF!</v>
      </c>
      <c r="BM3" s="259" t="e">
        <f>共通様式!#REF!</f>
        <v>#REF!</v>
      </c>
      <c r="BN3" s="259" t="e">
        <f>共通様式!#REF!</f>
        <v>#REF!</v>
      </c>
      <c r="BO3" s="259" t="e">
        <f>共通様式!#REF!</f>
        <v>#REF!</v>
      </c>
      <c r="BP3" s="259" t="e">
        <f>共通様式!#REF!</f>
        <v>#REF!</v>
      </c>
      <c r="BQ3" s="259" t="e">
        <f>共通様式!#REF!</f>
        <v>#REF!</v>
      </c>
      <c r="BR3" s="259" t="e">
        <f>共通様式!#REF!</f>
        <v>#REF!</v>
      </c>
      <c r="BS3" s="259" t="e">
        <f>共通様式!#REF!</f>
        <v>#REF!</v>
      </c>
      <c r="BT3" s="259" t="e">
        <f>共通様式!#REF!</f>
        <v>#REF!</v>
      </c>
      <c r="BU3" s="259" t="e">
        <f>共通様式!#REF!</f>
        <v>#REF!</v>
      </c>
      <c r="BV3" s="259" t="e">
        <f>共通様式!#REF!</f>
        <v>#REF!</v>
      </c>
      <c r="BW3" s="259" t="e">
        <f>共通様式!#REF!</f>
        <v>#REF!</v>
      </c>
      <c r="BX3" s="259" t="e">
        <f>共通様式!#REF!</f>
        <v>#REF!</v>
      </c>
      <c r="BY3" s="259" t="e">
        <f>共通様式!#REF!</f>
        <v>#REF!</v>
      </c>
      <c r="BZ3" s="259" t="e">
        <f>共通様式!#REF!</f>
        <v>#REF!</v>
      </c>
      <c r="CA3" s="259" t="e">
        <f>共通様式!#REF!</f>
        <v>#REF!</v>
      </c>
      <c r="CB3" s="259" t="e">
        <f>共通様式!#REF!</f>
        <v>#REF!</v>
      </c>
      <c r="CC3" s="259" t="e">
        <f>共通様式!#REF!</f>
        <v>#REF!</v>
      </c>
      <c r="CD3" s="259" t="e">
        <f>共通様式!#REF!</f>
        <v>#REF!</v>
      </c>
    </row>
  </sheetData>
  <phoneticPr fontId="4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AC71"/>
  <sheetViews>
    <sheetView workbookViewId="0">
      <selection activeCell="AA34" sqref="AA34"/>
    </sheetView>
  </sheetViews>
  <sheetFormatPr defaultColWidth="9" defaultRowHeight="13.5"/>
  <cols>
    <col min="1" max="1" width="0.875" style="1" customWidth="1"/>
    <col min="2" max="28" width="3.125" style="1" customWidth="1"/>
    <col min="29" max="29" width="3.875" style="1" customWidth="1"/>
    <col min="30" max="30" width="2.875" style="1" customWidth="1"/>
    <col min="31" max="32" width="7.875" style="1" customWidth="1"/>
    <col min="33" max="16384" width="9" style="1"/>
  </cols>
  <sheetData>
    <row r="2" spans="2:29" ht="50.25" customHeight="1">
      <c r="B2" s="460" t="s">
        <v>196</v>
      </c>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row>
    <row r="3" spans="2:29" ht="9" customHeight="1">
      <c r="B3" s="11"/>
      <c r="C3" s="15"/>
      <c r="D3" s="15"/>
      <c r="E3" s="15"/>
      <c r="F3" s="15"/>
      <c r="G3" s="15"/>
      <c r="H3" s="15"/>
      <c r="I3" s="15"/>
      <c r="J3" s="15"/>
      <c r="K3" s="15"/>
      <c r="L3" s="15"/>
    </row>
    <row r="4" spans="2:29" ht="24" hidden="1" customHeight="1">
      <c r="B4" s="17"/>
      <c r="D4" s="2"/>
      <c r="E4" s="2"/>
      <c r="F4" s="15"/>
      <c r="G4" s="15"/>
      <c r="H4" s="15"/>
      <c r="I4" s="15"/>
      <c r="J4" s="15"/>
      <c r="K4" s="15"/>
      <c r="L4" s="15"/>
    </row>
    <row r="5" spans="2:29" ht="21" hidden="1" customHeight="1">
      <c r="B5" s="6"/>
      <c r="C5" s="3"/>
      <c r="D5" s="3"/>
      <c r="E5" s="3"/>
      <c r="F5" s="3"/>
      <c r="G5" s="3"/>
      <c r="H5" s="3"/>
      <c r="I5" s="2"/>
      <c r="J5" s="3"/>
      <c r="K5" s="3"/>
      <c r="L5" s="16"/>
      <c r="M5" s="16"/>
      <c r="N5" s="16"/>
      <c r="O5" s="16"/>
      <c r="P5" s="16"/>
      <c r="Q5" s="16"/>
      <c r="R5" s="16"/>
      <c r="S5" s="16"/>
      <c r="T5" s="16"/>
      <c r="U5" s="16"/>
      <c r="V5" s="16"/>
      <c r="W5" s="16"/>
      <c r="X5" s="16"/>
      <c r="Y5" s="16"/>
      <c r="Z5" s="16"/>
      <c r="AA5" s="16"/>
      <c r="AB5" s="16"/>
      <c r="AC5" s="16"/>
    </row>
    <row r="6" spans="2:29" ht="21" hidden="1" customHeight="1">
      <c r="B6" s="6"/>
      <c r="C6" s="3"/>
      <c r="D6" s="3"/>
      <c r="E6" s="3"/>
      <c r="F6" s="3"/>
      <c r="G6" s="3"/>
      <c r="H6" s="3"/>
      <c r="I6" s="2"/>
      <c r="J6" s="3"/>
      <c r="K6" s="3"/>
      <c r="L6" s="16"/>
      <c r="M6" s="16"/>
      <c r="N6" s="16"/>
      <c r="O6" s="16"/>
      <c r="P6" s="16"/>
      <c r="Q6" s="16"/>
      <c r="R6" s="16"/>
      <c r="S6" s="16"/>
      <c r="T6" s="16"/>
      <c r="U6" s="16"/>
      <c r="V6" s="16"/>
      <c r="W6" s="16"/>
      <c r="X6" s="16"/>
      <c r="Y6" s="16"/>
      <c r="Z6" s="16"/>
      <c r="AA6" s="16"/>
      <c r="AB6" s="16"/>
      <c r="AC6" s="16"/>
    </row>
    <row r="7" spans="2:29" ht="21" hidden="1" customHeight="1">
      <c r="B7" s="6"/>
      <c r="C7" s="3"/>
      <c r="D7" s="3"/>
      <c r="E7" s="3"/>
      <c r="F7" s="3"/>
      <c r="G7" s="3"/>
      <c r="H7" s="3"/>
      <c r="I7" s="2"/>
      <c r="J7" s="3"/>
      <c r="K7" s="3"/>
      <c r="L7" s="16"/>
      <c r="M7" s="16"/>
      <c r="N7" s="16"/>
      <c r="O7" s="16"/>
      <c r="P7" s="16"/>
      <c r="Q7" s="16"/>
      <c r="R7" s="16"/>
      <c r="S7" s="16"/>
      <c r="T7" s="16"/>
      <c r="U7" s="16"/>
      <c r="V7" s="16"/>
      <c r="W7" s="16"/>
      <c r="X7" s="16"/>
      <c r="Y7" s="16"/>
      <c r="Z7" s="16"/>
      <c r="AA7" s="16"/>
      <c r="AB7" s="16"/>
      <c r="AC7" s="16"/>
    </row>
    <row r="8" spans="2:29" ht="21" hidden="1" customHeight="1">
      <c r="B8" s="6"/>
      <c r="C8" s="3"/>
      <c r="D8" s="3"/>
      <c r="E8" s="3"/>
      <c r="F8" s="3"/>
      <c r="G8" s="3"/>
      <c r="H8" s="3"/>
      <c r="I8" s="2"/>
      <c r="J8" s="3"/>
      <c r="K8" s="3"/>
      <c r="L8" s="16"/>
      <c r="M8" s="16"/>
      <c r="N8" s="16"/>
      <c r="O8" s="16"/>
      <c r="P8" s="16"/>
      <c r="Q8" s="16"/>
      <c r="R8" s="16"/>
      <c r="S8" s="16"/>
      <c r="T8" s="16"/>
      <c r="U8" s="16"/>
      <c r="V8" s="16"/>
      <c r="W8" s="16"/>
      <c r="X8" s="16"/>
      <c r="Y8" s="16"/>
      <c r="Z8" s="16"/>
      <c r="AA8" s="16"/>
      <c r="AB8" s="16"/>
      <c r="AC8" s="16"/>
    </row>
    <row r="9" spans="2:29" ht="21" hidden="1" customHeight="1">
      <c r="B9" s="6"/>
      <c r="C9" s="3"/>
      <c r="D9" s="3"/>
      <c r="E9" s="3"/>
      <c r="F9" s="3"/>
      <c r="G9" s="3"/>
      <c r="H9" s="3"/>
      <c r="I9" s="2"/>
      <c r="J9" s="3"/>
      <c r="K9" s="3"/>
      <c r="L9" s="16"/>
      <c r="M9" s="16"/>
      <c r="N9" s="16"/>
      <c r="O9" s="16"/>
      <c r="P9" s="16"/>
      <c r="Q9" s="16"/>
      <c r="R9" s="16"/>
      <c r="S9" s="16"/>
      <c r="T9" s="16"/>
      <c r="U9" s="16"/>
      <c r="V9" s="16"/>
      <c r="W9" s="16"/>
      <c r="X9" s="16"/>
      <c r="Y9" s="16"/>
      <c r="Z9" s="16"/>
      <c r="AA9" s="16"/>
      <c r="AB9" s="16"/>
      <c r="AC9" s="16"/>
    </row>
    <row r="10" spans="2:29" ht="21" hidden="1" customHeight="1">
      <c r="B10" s="6"/>
      <c r="C10" s="3"/>
      <c r="D10" s="3"/>
      <c r="E10" s="3"/>
      <c r="F10" s="3"/>
      <c r="G10" s="3"/>
      <c r="H10" s="3"/>
      <c r="I10" s="2"/>
      <c r="J10" s="3"/>
      <c r="K10" s="3"/>
      <c r="L10" s="16"/>
      <c r="M10" s="16"/>
      <c r="N10" s="16"/>
      <c r="O10" s="16"/>
      <c r="P10" s="16"/>
      <c r="Q10" s="16"/>
      <c r="R10" s="16"/>
      <c r="S10" s="16"/>
      <c r="T10" s="16"/>
      <c r="U10" s="16"/>
      <c r="V10" s="16"/>
      <c r="W10" s="16"/>
      <c r="X10" s="16"/>
      <c r="Y10" s="16"/>
      <c r="Z10" s="16"/>
      <c r="AA10" s="16"/>
      <c r="AB10" s="16"/>
      <c r="AC10" s="16"/>
    </row>
    <row r="11" spans="2:29" ht="21" hidden="1" customHeight="1">
      <c r="B11" s="6"/>
      <c r="C11" s="3"/>
      <c r="D11" s="3"/>
      <c r="E11" s="3"/>
      <c r="F11" s="3"/>
      <c r="G11" s="3"/>
      <c r="H11" s="3"/>
      <c r="I11" s="2"/>
      <c r="J11" s="3"/>
      <c r="K11" s="3"/>
      <c r="L11" s="16"/>
      <c r="M11" s="16"/>
      <c r="N11" s="16"/>
      <c r="O11" s="16"/>
      <c r="P11" s="16"/>
      <c r="Q11" s="16"/>
      <c r="R11" s="16"/>
      <c r="S11" s="16"/>
      <c r="T11" s="16"/>
      <c r="U11" s="16"/>
      <c r="V11" s="16"/>
      <c r="W11" s="16"/>
      <c r="X11" s="16"/>
      <c r="Y11" s="16"/>
      <c r="Z11" s="16"/>
      <c r="AA11" s="16"/>
      <c r="AB11" s="16"/>
      <c r="AC11" s="16"/>
    </row>
    <row r="12" spans="2:29" ht="21" hidden="1" customHeight="1">
      <c r="B12" s="6"/>
      <c r="C12" s="3"/>
      <c r="D12" s="3"/>
      <c r="E12" s="3"/>
      <c r="F12" s="3"/>
      <c r="G12" s="3"/>
      <c r="H12" s="3"/>
      <c r="I12" s="2"/>
      <c r="J12" s="3"/>
      <c r="K12" s="3"/>
      <c r="L12" s="16"/>
      <c r="M12" s="16"/>
      <c r="N12" s="16"/>
      <c r="O12" s="16"/>
      <c r="P12" s="16"/>
      <c r="Q12" s="16"/>
      <c r="R12" s="16"/>
      <c r="S12" s="16"/>
      <c r="T12" s="16"/>
      <c r="U12" s="16"/>
      <c r="V12" s="16"/>
      <c r="W12" s="16"/>
      <c r="X12" s="16"/>
      <c r="Y12" s="16"/>
      <c r="Z12" s="16"/>
      <c r="AA12" s="16"/>
      <c r="AB12" s="16"/>
      <c r="AC12" s="16"/>
    </row>
    <row r="13" spans="2:29" ht="21" hidden="1" customHeight="1">
      <c r="B13" s="6"/>
      <c r="D13" s="2"/>
      <c r="E13" s="2"/>
      <c r="F13" s="2"/>
      <c r="G13" s="2"/>
      <c r="H13" s="2"/>
      <c r="I13" s="2"/>
      <c r="L13" s="9"/>
      <c r="M13" s="9"/>
      <c r="N13" s="9"/>
      <c r="O13" s="18"/>
      <c r="P13" s="9"/>
      <c r="Q13" s="9"/>
      <c r="R13" s="9"/>
      <c r="S13" s="9"/>
      <c r="T13" s="9"/>
      <c r="U13" s="9"/>
      <c r="V13" s="9"/>
      <c r="W13" s="9"/>
      <c r="X13" s="9"/>
      <c r="Y13" s="9"/>
      <c r="Z13" s="9"/>
      <c r="AA13" s="9"/>
      <c r="AB13" s="9"/>
      <c r="AC13" s="9"/>
    </row>
    <row r="14" spans="2:29" ht="21" hidden="1" customHeight="1">
      <c r="B14" s="6"/>
      <c r="C14" s="3"/>
      <c r="D14" s="28"/>
      <c r="E14" s="3"/>
      <c r="F14" s="3"/>
      <c r="G14" s="3"/>
      <c r="H14" s="3"/>
      <c r="I14" s="2"/>
      <c r="J14" s="3"/>
      <c r="K14" s="3"/>
      <c r="L14" s="16"/>
      <c r="M14" s="16"/>
      <c r="N14" s="16"/>
      <c r="O14" s="16"/>
      <c r="P14" s="16"/>
      <c r="Q14" s="16"/>
      <c r="R14" s="16"/>
      <c r="S14" s="16"/>
      <c r="T14" s="16"/>
      <c r="U14" s="16"/>
      <c r="V14" s="16"/>
      <c r="W14" s="16"/>
      <c r="X14" s="16"/>
      <c r="Y14" s="16"/>
      <c r="Z14" s="16"/>
      <c r="AA14" s="16"/>
      <c r="AB14" s="16"/>
      <c r="AC14" s="16"/>
    </row>
    <row r="15" spans="2:29" ht="13.5" hidden="1" customHeight="1">
      <c r="B15" s="6"/>
      <c r="C15" s="2"/>
      <c r="D15" s="2"/>
      <c r="E15" s="2"/>
      <c r="F15" s="2"/>
      <c r="G15" s="2"/>
      <c r="H15" s="2"/>
      <c r="I15" s="2"/>
      <c r="K15" s="9"/>
      <c r="L15" s="9"/>
      <c r="M15" s="9"/>
      <c r="N15" s="18"/>
      <c r="O15" s="9"/>
      <c r="P15" s="9"/>
      <c r="Q15" s="9"/>
      <c r="R15" s="9"/>
      <c r="S15" s="9"/>
      <c r="T15" s="9"/>
      <c r="U15" s="9"/>
      <c r="V15" s="9"/>
      <c r="W15" s="9"/>
      <c r="X15" s="9"/>
      <c r="Y15" s="9"/>
      <c r="Z15" s="9"/>
      <c r="AA15" s="9"/>
      <c r="AB15" s="9"/>
    </row>
    <row r="16" spans="2:29" ht="13.5" hidden="1" customHeight="1">
      <c r="B16" s="6"/>
      <c r="C16" s="2"/>
      <c r="D16" s="2"/>
      <c r="E16" s="2"/>
      <c r="F16" s="2"/>
      <c r="G16" s="2"/>
      <c r="H16" s="2"/>
      <c r="I16" s="2"/>
      <c r="K16" s="9"/>
      <c r="L16" s="9"/>
      <c r="M16" s="9"/>
      <c r="N16" s="18"/>
      <c r="O16" s="9"/>
      <c r="P16" s="9"/>
      <c r="Q16" s="9"/>
      <c r="R16" s="9"/>
      <c r="S16" s="9"/>
      <c r="T16" s="9"/>
      <c r="U16" s="9"/>
      <c r="V16" s="9"/>
      <c r="W16" s="9"/>
      <c r="X16" s="9"/>
      <c r="Y16" s="9"/>
      <c r="Z16" s="9"/>
      <c r="AA16" s="9"/>
      <c r="AB16" s="9"/>
    </row>
    <row r="17" spans="2:29" ht="24" customHeight="1">
      <c r="B17" s="20" t="s">
        <v>129</v>
      </c>
      <c r="C17" s="6"/>
      <c r="D17" s="6"/>
      <c r="E17" s="6"/>
      <c r="F17" s="6"/>
      <c r="G17" s="6"/>
      <c r="H17" s="6"/>
      <c r="I17" s="6"/>
      <c r="J17" s="6"/>
      <c r="K17" s="6"/>
      <c r="L17" s="6"/>
      <c r="M17" s="9"/>
      <c r="N17" s="9"/>
      <c r="O17" s="9"/>
      <c r="P17" s="9"/>
      <c r="Q17" s="9"/>
      <c r="R17" s="9"/>
      <c r="S17" s="9"/>
      <c r="T17" s="9"/>
      <c r="U17" s="9"/>
      <c r="V17" s="9"/>
      <c r="W17" s="9"/>
      <c r="X17" s="9"/>
      <c r="Y17" s="9"/>
      <c r="Z17" s="9"/>
      <c r="AA17" s="9"/>
      <c r="AB17" s="9"/>
    </row>
    <row r="18" spans="2:29" ht="14.25">
      <c r="B18" s="19"/>
      <c r="C18" s="10" t="s">
        <v>191</v>
      </c>
      <c r="D18" s="290"/>
      <c r="E18" s="290"/>
      <c r="F18" s="290"/>
      <c r="G18" s="290"/>
      <c r="H18" s="290"/>
      <c r="I18" s="290"/>
      <c r="J18" s="290"/>
      <c r="K18" s="290"/>
      <c r="L18" s="290"/>
      <c r="M18" s="249"/>
      <c r="N18" s="249"/>
      <c r="O18" s="249"/>
      <c r="P18" s="249"/>
      <c r="Q18" s="249"/>
      <c r="R18" s="249"/>
      <c r="S18" s="249"/>
      <c r="T18" s="249"/>
      <c r="U18" s="249"/>
      <c r="V18" s="249"/>
      <c r="W18" s="249"/>
      <c r="X18" s="249"/>
      <c r="Y18" s="249"/>
      <c r="Z18" s="249"/>
      <c r="AA18" s="249"/>
      <c r="AB18" s="249"/>
      <c r="AC18" s="249"/>
    </row>
    <row r="19" spans="2:29" ht="14.25">
      <c r="B19" s="19"/>
      <c r="D19" s="27" t="s">
        <v>302</v>
      </c>
      <c r="E19" s="290"/>
      <c r="F19" s="290"/>
      <c r="G19" s="290"/>
      <c r="H19" s="290"/>
      <c r="I19" s="290"/>
      <c r="J19" s="290"/>
      <c r="K19" s="290"/>
      <c r="L19" s="290"/>
      <c r="M19" s="249"/>
      <c r="N19" s="249"/>
      <c r="O19" s="249"/>
      <c r="P19" s="249"/>
      <c r="Q19" s="249"/>
      <c r="R19" s="249"/>
      <c r="S19" s="249"/>
      <c r="T19" s="249"/>
      <c r="U19" s="249"/>
      <c r="V19" s="249"/>
      <c r="W19" s="249"/>
      <c r="X19" s="249"/>
      <c r="Y19" s="249"/>
      <c r="Z19" s="249"/>
      <c r="AA19" s="249"/>
      <c r="AB19" s="249"/>
      <c r="AC19" s="249"/>
    </row>
    <row r="20" spans="2:29" ht="14.25">
      <c r="B20" s="19"/>
      <c r="C20" s="27"/>
      <c r="D20" s="27"/>
      <c r="E20" s="290"/>
      <c r="F20" s="290"/>
      <c r="G20" s="290"/>
      <c r="H20" s="290"/>
      <c r="I20" s="290"/>
      <c r="J20" s="290"/>
      <c r="K20" s="290"/>
      <c r="L20" s="290"/>
      <c r="M20" s="249"/>
      <c r="N20" s="249"/>
      <c r="O20" s="249"/>
      <c r="P20" s="249"/>
      <c r="Q20" s="249"/>
      <c r="R20" s="249"/>
      <c r="S20" s="249"/>
      <c r="T20" s="249"/>
      <c r="U20" s="249"/>
      <c r="V20" s="249"/>
      <c r="W20" s="249"/>
      <c r="X20" s="249"/>
      <c r="Y20" s="249"/>
      <c r="Z20" s="249"/>
      <c r="AA20" s="249"/>
      <c r="AB20" s="249"/>
      <c r="AC20" s="249"/>
    </row>
    <row r="21" spans="2:29" ht="14.25">
      <c r="B21" s="19"/>
      <c r="C21" s="10" t="s">
        <v>192</v>
      </c>
      <c r="D21" s="290"/>
      <c r="E21" s="290"/>
      <c r="F21" s="290"/>
      <c r="G21" s="290"/>
      <c r="H21" s="290"/>
      <c r="I21" s="290"/>
      <c r="J21" s="290"/>
      <c r="K21" s="290"/>
      <c r="L21" s="290"/>
      <c r="M21" s="249"/>
      <c r="N21" s="249"/>
      <c r="O21" s="249"/>
      <c r="P21" s="249"/>
      <c r="Q21" s="249"/>
      <c r="R21" s="249"/>
      <c r="S21" s="249"/>
      <c r="T21" s="249"/>
      <c r="U21" s="249"/>
      <c r="V21" s="249"/>
      <c r="W21" s="249"/>
      <c r="X21" s="249"/>
      <c r="Y21" s="249"/>
      <c r="Z21" s="249"/>
      <c r="AA21" s="249"/>
      <c r="AB21" s="249"/>
      <c r="AC21" s="249"/>
    </row>
    <row r="22" spans="2:29" ht="13.5" customHeight="1">
      <c r="B22" s="19"/>
      <c r="C22" s="27"/>
      <c r="D22" s="27" t="s">
        <v>193</v>
      </c>
      <c r="E22" s="290"/>
      <c r="F22" s="290"/>
      <c r="G22" s="290"/>
      <c r="H22" s="290"/>
      <c r="I22" s="290"/>
      <c r="J22" s="290"/>
      <c r="K22" s="290"/>
      <c r="L22" s="290"/>
      <c r="M22" s="249"/>
      <c r="N22" s="249"/>
      <c r="O22" s="249"/>
      <c r="P22" s="249"/>
      <c r="Q22" s="249"/>
      <c r="R22" s="249"/>
      <c r="S22" s="249"/>
      <c r="T22" s="249"/>
      <c r="U22" s="249"/>
      <c r="V22" s="249"/>
      <c r="W22" s="249"/>
      <c r="X22" s="249"/>
      <c r="Y22" s="249"/>
      <c r="Z22" s="249"/>
      <c r="AA22" s="249"/>
      <c r="AB22" s="249"/>
      <c r="AC22" s="249"/>
    </row>
    <row r="23" spans="2:29" ht="13.5" customHeight="1">
      <c r="B23" s="19"/>
      <c r="C23" s="21"/>
      <c r="D23" s="6"/>
      <c r="E23" s="6"/>
      <c r="F23" s="6"/>
      <c r="G23" s="6"/>
      <c r="H23" s="6"/>
      <c r="I23" s="6"/>
      <c r="J23" s="6"/>
      <c r="K23" s="6"/>
      <c r="L23" s="6"/>
      <c r="M23" s="9"/>
      <c r="N23" s="9"/>
      <c r="O23" s="9"/>
      <c r="P23" s="9"/>
      <c r="Q23" s="9"/>
      <c r="R23" s="9"/>
      <c r="S23" s="9"/>
      <c r="T23" s="9"/>
      <c r="U23" s="9"/>
      <c r="V23" s="9"/>
      <c r="W23" s="9"/>
      <c r="X23" s="9"/>
      <c r="Y23" s="9"/>
      <c r="Z23" s="9"/>
      <c r="AA23" s="9"/>
      <c r="AB23" s="9"/>
    </row>
    <row r="24" spans="2:29" ht="21" customHeight="1">
      <c r="B24" s="9"/>
      <c r="C24" s="10" t="s">
        <v>200</v>
      </c>
      <c r="D24" s="9"/>
      <c r="E24" s="9"/>
      <c r="F24" s="9"/>
      <c r="G24" s="9"/>
      <c r="H24" s="9"/>
      <c r="I24" s="9"/>
      <c r="J24" s="9"/>
      <c r="K24" s="9"/>
      <c r="L24" s="9"/>
      <c r="M24" s="9"/>
      <c r="N24" s="9"/>
      <c r="O24" s="9"/>
      <c r="P24" s="9"/>
      <c r="Q24" s="9"/>
      <c r="R24" s="9"/>
      <c r="S24" s="9"/>
      <c r="T24" s="9"/>
      <c r="U24" s="9"/>
      <c r="V24" s="9"/>
      <c r="W24" s="9"/>
      <c r="X24" s="9"/>
      <c r="Y24" s="9"/>
      <c r="Z24" s="9"/>
      <c r="AA24" s="9"/>
      <c r="AB24" s="9"/>
    </row>
    <row r="25" spans="2:29" ht="5.25" customHeight="1">
      <c r="B25" s="9"/>
      <c r="C25" s="9"/>
      <c r="E25" s="7"/>
      <c r="F25" s="3"/>
      <c r="AB25" s="9"/>
    </row>
    <row r="26" spans="2:29" ht="21" customHeight="1">
      <c r="B26" s="9"/>
      <c r="C26" s="9"/>
      <c r="E26" s="146"/>
      <c r="F26" s="3" t="s">
        <v>9</v>
      </c>
      <c r="AB26" s="9"/>
    </row>
    <row r="27" spans="2:29" ht="5.25" customHeight="1">
      <c r="B27" s="9"/>
      <c r="C27" s="9"/>
      <c r="E27" s="147"/>
      <c r="F27" s="3"/>
      <c r="AB27" s="9"/>
    </row>
    <row r="28" spans="2:29" ht="21" customHeight="1">
      <c r="B28" s="9"/>
      <c r="C28" s="9"/>
      <c r="E28" s="148"/>
      <c r="F28" s="149" t="s">
        <v>10</v>
      </c>
      <c r="G28" s="145"/>
      <c r="H28" s="145"/>
      <c r="I28" s="145"/>
      <c r="J28" s="145"/>
      <c r="K28" s="145"/>
      <c r="L28" s="145"/>
      <c r="M28" s="145"/>
      <c r="N28" s="145"/>
      <c r="O28" s="145"/>
      <c r="P28" s="145"/>
      <c r="Q28" s="145"/>
      <c r="R28" s="145"/>
      <c r="S28" s="145"/>
      <c r="T28" s="145"/>
      <c r="U28" s="145"/>
      <c r="V28" s="145"/>
      <c r="W28" s="145"/>
      <c r="X28" s="145"/>
      <c r="Y28" s="145"/>
      <c r="Z28" s="145"/>
      <c r="AA28" s="145"/>
      <c r="AB28" s="24"/>
    </row>
    <row r="29" spans="2:29" ht="5.25" customHeight="1">
      <c r="B29" s="9"/>
      <c r="C29" s="9"/>
      <c r="E29" s="147"/>
      <c r="F29" s="3"/>
      <c r="AB29" s="9"/>
    </row>
    <row r="30" spans="2:29" ht="21" customHeight="1">
      <c r="B30" s="9"/>
      <c r="C30" s="9"/>
      <c r="E30" s="150"/>
      <c r="F30" s="3" t="s">
        <v>11</v>
      </c>
      <c r="G30" s="145"/>
      <c r="H30" s="145"/>
      <c r="I30" s="145"/>
      <c r="J30" s="145"/>
      <c r="K30" s="145"/>
      <c r="L30" s="145"/>
      <c r="M30" s="145"/>
      <c r="N30" s="145"/>
      <c r="O30" s="145"/>
      <c r="P30" s="145"/>
      <c r="Q30" s="145"/>
      <c r="R30" s="145"/>
      <c r="S30" s="145"/>
      <c r="T30" s="145"/>
      <c r="U30" s="145"/>
      <c r="V30" s="145"/>
      <c r="W30" s="145"/>
      <c r="X30" s="145"/>
      <c r="Y30" s="145"/>
      <c r="Z30" s="145"/>
      <c r="AA30" s="145"/>
      <c r="AB30" s="24"/>
    </row>
    <row r="31" spans="2:29" ht="5.25" customHeight="1">
      <c r="B31" s="9"/>
      <c r="C31" s="9"/>
      <c r="E31" s="147"/>
      <c r="F31" s="3"/>
      <c r="G31" s="145"/>
      <c r="H31" s="145"/>
      <c r="I31" s="145"/>
      <c r="J31" s="145"/>
      <c r="K31" s="145"/>
      <c r="L31" s="145"/>
      <c r="M31" s="145"/>
      <c r="N31" s="145"/>
      <c r="O31" s="145"/>
      <c r="P31" s="145"/>
      <c r="Q31" s="145"/>
      <c r="R31" s="145"/>
      <c r="S31" s="145"/>
      <c r="T31" s="145"/>
      <c r="U31" s="145"/>
      <c r="V31" s="145"/>
      <c r="W31" s="145"/>
      <c r="X31" s="145"/>
      <c r="Y31" s="145"/>
      <c r="Z31" s="145"/>
      <c r="AA31" s="145"/>
      <c r="AB31" s="24"/>
    </row>
    <row r="32" spans="2:29" ht="21" customHeight="1">
      <c r="B32" s="9"/>
      <c r="C32" s="9"/>
      <c r="E32" s="151"/>
      <c r="F32" s="1" t="s">
        <v>130</v>
      </c>
      <c r="AB32" s="9"/>
    </row>
    <row r="33" spans="2:28" ht="14.25" customHeight="1">
      <c r="B33" s="9"/>
      <c r="C33" s="9"/>
      <c r="AB33" s="9"/>
    </row>
    <row r="34" spans="2:28" ht="14.25" customHeight="1"/>
    <row r="35" spans="2:28" ht="54.75" customHeight="1">
      <c r="B35" s="460" t="s">
        <v>197</v>
      </c>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row>
    <row r="36" spans="2:28" ht="14.25" customHeight="1"/>
    <row r="37" spans="2:28" ht="14.25" customHeight="1"/>
    <row r="38" spans="2:28" ht="23.25" customHeight="1">
      <c r="B38" s="23" t="s">
        <v>194</v>
      </c>
      <c r="C38" s="6"/>
      <c r="D38" s="6"/>
      <c r="E38" s="9"/>
      <c r="F38" s="9"/>
      <c r="G38" s="9"/>
      <c r="H38" s="9"/>
      <c r="I38" s="9"/>
      <c r="J38" s="9"/>
      <c r="K38" s="9"/>
      <c r="L38" s="9"/>
      <c r="M38" s="9"/>
      <c r="N38" s="9"/>
      <c r="O38" s="9"/>
      <c r="P38" s="9"/>
      <c r="Q38" s="9"/>
      <c r="R38" s="9"/>
      <c r="S38" s="9"/>
      <c r="T38" s="9"/>
      <c r="U38" s="9"/>
      <c r="V38" s="9"/>
      <c r="W38" s="9"/>
      <c r="X38" s="9"/>
      <c r="Y38" s="9"/>
      <c r="Z38" s="9"/>
      <c r="AA38" s="9"/>
      <c r="AB38" s="9"/>
    </row>
    <row r="39" spans="2:28" ht="21" customHeight="1">
      <c r="B39" s="19"/>
      <c r="C39" s="9"/>
      <c r="D39" s="462" t="s">
        <v>195</v>
      </c>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14"/>
    </row>
    <row r="40" spans="2:28" ht="14.25" customHeight="1">
      <c r="B40" s="9"/>
      <c r="C40" s="9"/>
      <c r="D40" s="9"/>
      <c r="E40" s="9"/>
      <c r="F40" s="9"/>
      <c r="G40" s="9"/>
      <c r="H40" s="9"/>
      <c r="I40" s="9"/>
      <c r="J40" s="9"/>
      <c r="K40" s="9"/>
      <c r="L40" s="9"/>
      <c r="M40" s="9"/>
      <c r="N40" s="9"/>
      <c r="O40" s="9"/>
      <c r="P40" s="9"/>
      <c r="Q40" s="9"/>
      <c r="R40" s="9"/>
      <c r="S40" s="9"/>
      <c r="T40" s="9"/>
      <c r="U40" s="9"/>
      <c r="V40" s="9"/>
      <c r="W40" s="9"/>
      <c r="X40" s="9"/>
      <c r="Y40" s="9"/>
      <c r="Z40" s="9"/>
      <c r="AA40" s="9"/>
      <c r="AB40" s="9"/>
    </row>
    <row r="41" spans="2:28" ht="14.25" customHeight="1">
      <c r="B41" s="9"/>
      <c r="C41" s="9"/>
      <c r="D41" s="9"/>
      <c r="E41" s="9"/>
      <c r="F41" s="9"/>
      <c r="G41" s="9"/>
      <c r="H41" s="9"/>
      <c r="I41" s="9"/>
      <c r="J41" s="9"/>
      <c r="K41" s="9"/>
      <c r="L41" s="9"/>
      <c r="M41" s="9"/>
      <c r="N41" s="9"/>
      <c r="O41" s="9"/>
      <c r="P41" s="9"/>
      <c r="Q41" s="9"/>
      <c r="R41" s="9"/>
      <c r="S41" s="9"/>
      <c r="T41" s="9"/>
      <c r="U41" s="9"/>
      <c r="V41" s="9"/>
      <c r="W41" s="9"/>
      <c r="X41" s="9"/>
      <c r="Y41" s="9"/>
      <c r="Z41" s="9"/>
      <c r="AA41" s="9"/>
      <c r="AB41" s="9"/>
    </row>
    <row r="42" spans="2:28" ht="24" customHeight="1">
      <c r="B42" s="22" t="s">
        <v>12</v>
      </c>
      <c r="C42" s="9"/>
      <c r="D42" s="9"/>
      <c r="E42" s="9"/>
      <c r="F42" s="9"/>
      <c r="G42" s="9"/>
      <c r="H42" s="9"/>
      <c r="I42" s="9"/>
      <c r="J42" s="9"/>
      <c r="K42" s="9"/>
      <c r="L42" s="9"/>
      <c r="M42" s="9"/>
      <c r="N42" s="9"/>
      <c r="O42" s="9"/>
      <c r="P42" s="9"/>
      <c r="Q42" s="9"/>
      <c r="R42" s="9"/>
      <c r="S42" s="9"/>
      <c r="T42" s="9"/>
      <c r="U42" s="9"/>
      <c r="V42" s="9"/>
      <c r="W42" s="9"/>
      <c r="X42" s="9"/>
      <c r="Y42" s="9"/>
      <c r="Z42" s="9"/>
      <c r="AA42" s="9"/>
      <c r="AB42" s="9"/>
    </row>
    <row r="43" spans="2:28" ht="21" customHeight="1">
      <c r="B43" s="9"/>
      <c r="C43" s="9"/>
      <c r="D43" s="459" t="s">
        <v>16</v>
      </c>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9"/>
    </row>
    <row r="44" spans="2:28" ht="21" customHeight="1">
      <c r="B44" s="9"/>
      <c r="C44" s="9"/>
      <c r="D44" s="463" t="s">
        <v>15</v>
      </c>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9"/>
    </row>
    <row r="45" spans="2:28" ht="21" customHeight="1">
      <c r="B45" s="9"/>
      <c r="C45" s="9"/>
      <c r="D45" s="25"/>
      <c r="E45" s="25"/>
      <c r="F45" s="25"/>
      <c r="G45" s="25"/>
      <c r="H45" s="25"/>
      <c r="I45" s="25"/>
      <c r="J45" s="25"/>
      <c r="K45" s="25"/>
      <c r="L45" s="25"/>
      <c r="M45" s="25"/>
      <c r="N45" s="25"/>
      <c r="O45" s="25"/>
      <c r="P45" s="25"/>
      <c r="Q45" s="25"/>
      <c r="R45" s="25"/>
      <c r="S45" s="25"/>
      <c r="T45" s="25"/>
      <c r="U45" s="25"/>
      <c r="V45" s="25"/>
      <c r="W45" s="25"/>
      <c r="X45" s="25"/>
      <c r="Y45" s="25"/>
      <c r="Z45" s="25"/>
      <c r="AA45" s="25"/>
      <c r="AB45" s="9"/>
    </row>
    <row r="46" spans="2:28" ht="21" customHeight="1">
      <c r="B46" s="9"/>
      <c r="C46" s="9" t="s">
        <v>17</v>
      </c>
      <c r="D46" s="25"/>
      <c r="E46" s="25"/>
      <c r="F46" s="25"/>
      <c r="G46" s="25"/>
      <c r="H46" s="25"/>
      <c r="I46" s="25"/>
      <c r="J46" s="25"/>
      <c r="K46" s="25"/>
      <c r="L46" s="25"/>
      <c r="M46" s="25"/>
      <c r="N46" s="25"/>
      <c r="O46" s="25"/>
      <c r="P46" s="25"/>
      <c r="Q46" s="25"/>
      <c r="R46" s="25"/>
      <c r="S46" s="25"/>
      <c r="T46" s="25"/>
      <c r="U46" s="25"/>
      <c r="V46" s="25"/>
      <c r="W46" s="25"/>
      <c r="X46" s="25"/>
      <c r="Y46" s="25"/>
      <c r="Z46" s="25"/>
      <c r="AA46" s="25"/>
      <c r="AB46" s="9"/>
    </row>
    <row r="47" spans="2:28" ht="24" customHeight="1">
      <c r="B47" s="9"/>
      <c r="C47" s="9"/>
      <c r="D47" s="459" t="s">
        <v>13</v>
      </c>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9"/>
    </row>
    <row r="48" spans="2:28" ht="24" customHeight="1">
      <c r="B48" s="9"/>
      <c r="C48" s="9"/>
      <c r="D48" s="462" t="s">
        <v>14</v>
      </c>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14"/>
    </row>
    <row r="49" spans="2:28" ht="14.25" customHeight="1">
      <c r="B49" s="9"/>
      <c r="C49" s="9"/>
      <c r="AB49" s="9"/>
    </row>
    <row r="50" spans="2:28" ht="21" customHeight="1">
      <c r="B50" s="9"/>
      <c r="C50" s="9"/>
      <c r="D50" s="1" t="s">
        <v>8</v>
      </c>
      <c r="AB50" s="9"/>
    </row>
    <row r="51" spans="2:28" ht="14.25" customHeight="1">
      <c r="B51" s="9"/>
      <c r="C51" s="9"/>
      <c r="D51" s="9"/>
      <c r="E51" s="9"/>
      <c r="F51" s="9"/>
      <c r="G51" s="9"/>
      <c r="H51" s="9"/>
      <c r="I51" s="9"/>
      <c r="J51" s="9"/>
      <c r="K51" s="9"/>
      <c r="L51" s="9"/>
      <c r="M51" s="9"/>
      <c r="N51" s="9"/>
      <c r="O51" s="9"/>
      <c r="P51" s="9"/>
      <c r="Q51" s="9"/>
      <c r="R51" s="9"/>
      <c r="S51" s="9"/>
      <c r="T51" s="9"/>
      <c r="U51" s="9"/>
      <c r="V51" s="9"/>
      <c r="W51" s="9"/>
      <c r="X51" s="9"/>
      <c r="Y51" s="9"/>
      <c r="Z51" s="9"/>
      <c r="AA51" s="9"/>
      <c r="AB51" s="9"/>
    </row>
    <row r="52" spans="2:28" ht="14.25">
      <c r="B52" s="9"/>
      <c r="C52" s="9"/>
      <c r="D52" s="9"/>
      <c r="E52" s="9"/>
      <c r="F52" s="9"/>
      <c r="G52" s="9"/>
      <c r="H52" s="9"/>
      <c r="I52" s="9"/>
      <c r="J52" s="9"/>
      <c r="K52" s="9"/>
      <c r="L52" s="9"/>
      <c r="M52" s="9"/>
      <c r="N52" s="9"/>
      <c r="O52" s="9"/>
      <c r="P52" s="9"/>
      <c r="Q52" s="9"/>
      <c r="R52" s="9"/>
      <c r="S52" s="9"/>
      <c r="T52" s="9"/>
      <c r="U52" s="9"/>
      <c r="V52" s="9"/>
      <c r="W52" s="9"/>
      <c r="X52" s="9"/>
      <c r="Y52" s="9"/>
      <c r="Z52" s="9"/>
      <c r="AA52" s="9"/>
      <c r="AB52" s="9"/>
    </row>
    <row r="53" spans="2:28" ht="14.25">
      <c r="B53" s="9"/>
      <c r="C53" s="9"/>
      <c r="D53" s="9"/>
      <c r="E53" s="9"/>
      <c r="F53" s="9"/>
      <c r="G53" s="9"/>
      <c r="H53" s="9"/>
      <c r="I53" s="9"/>
      <c r="J53" s="9"/>
      <c r="K53" s="9"/>
      <c r="L53" s="9"/>
      <c r="M53" s="9"/>
      <c r="N53" s="9"/>
      <c r="O53" s="9"/>
      <c r="P53" s="9"/>
      <c r="Q53" s="9"/>
      <c r="R53" s="9"/>
      <c r="S53" s="9"/>
      <c r="T53" s="9"/>
      <c r="U53" s="9"/>
      <c r="V53" s="9"/>
      <c r="W53" s="9"/>
      <c r="X53" s="9"/>
      <c r="Y53" s="9"/>
      <c r="Z53" s="9"/>
      <c r="AA53" s="9"/>
      <c r="AB53" s="9"/>
    </row>
    <row r="54" spans="2:28" ht="14.25">
      <c r="B54" s="9"/>
      <c r="C54" s="9"/>
      <c r="D54" s="9"/>
      <c r="E54" s="9"/>
      <c r="F54" s="9"/>
      <c r="G54" s="9"/>
      <c r="H54" s="9"/>
      <c r="I54" s="9"/>
      <c r="J54" s="9"/>
      <c r="K54" s="9"/>
      <c r="L54" s="9"/>
      <c r="M54" s="9"/>
      <c r="N54" s="9"/>
      <c r="O54" s="9"/>
      <c r="P54" s="9"/>
      <c r="Q54" s="9"/>
      <c r="R54" s="9"/>
      <c r="S54" s="9"/>
      <c r="T54" s="9"/>
      <c r="U54" s="9"/>
      <c r="V54" s="9"/>
      <c r="W54" s="9"/>
      <c r="X54" s="9"/>
      <c r="Y54" s="9"/>
      <c r="Z54" s="9"/>
      <c r="AA54" s="9"/>
      <c r="AB54" s="9"/>
    </row>
    <row r="55" spans="2:28" ht="14.25">
      <c r="B55" s="9"/>
      <c r="C55" s="9"/>
      <c r="D55" s="9"/>
      <c r="E55" s="9"/>
      <c r="F55" s="9"/>
      <c r="G55" s="9"/>
      <c r="H55" s="9"/>
      <c r="I55" s="9"/>
      <c r="J55" s="9"/>
      <c r="K55" s="9"/>
      <c r="L55" s="9"/>
      <c r="M55" s="9"/>
      <c r="N55" s="9"/>
      <c r="O55" s="9"/>
      <c r="P55" s="9"/>
      <c r="Q55" s="9"/>
      <c r="R55" s="9"/>
      <c r="S55" s="9"/>
      <c r="T55" s="9"/>
      <c r="U55" s="9"/>
      <c r="V55" s="9"/>
      <c r="W55" s="9"/>
      <c r="X55" s="9"/>
      <c r="Y55" s="9"/>
      <c r="Z55" s="9"/>
      <c r="AA55" s="9"/>
      <c r="AB55" s="9"/>
    </row>
    <row r="56" spans="2:28" ht="14.25">
      <c r="B56" s="9"/>
      <c r="C56" s="9"/>
      <c r="D56" s="9"/>
      <c r="E56" s="9"/>
      <c r="F56" s="9"/>
      <c r="G56" s="9"/>
      <c r="H56" s="9"/>
      <c r="I56" s="9"/>
      <c r="J56" s="9"/>
      <c r="K56" s="9"/>
      <c r="L56" s="9"/>
      <c r="M56" s="9"/>
      <c r="N56" s="9"/>
      <c r="O56" s="9"/>
      <c r="P56" s="9"/>
      <c r="Q56" s="9"/>
      <c r="R56" s="9"/>
      <c r="S56" s="9"/>
      <c r="T56" s="9"/>
      <c r="U56" s="9"/>
      <c r="V56" s="9"/>
      <c r="W56" s="9"/>
      <c r="X56" s="9"/>
      <c r="Y56" s="9"/>
      <c r="Z56" s="9"/>
      <c r="AA56" s="9"/>
      <c r="AB56" s="9"/>
    </row>
    <row r="57" spans="2:28" ht="14.25">
      <c r="B57" s="9"/>
      <c r="C57" s="9"/>
      <c r="D57" s="9"/>
      <c r="E57" s="9"/>
      <c r="F57" s="9"/>
      <c r="G57" s="9"/>
      <c r="H57" s="9"/>
      <c r="I57" s="9"/>
      <c r="J57" s="9"/>
      <c r="K57" s="9"/>
      <c r="L57" s="9"/>
      <c r="M57" s="9"/>
      <c r="N57" s="9"/>
      <c r="O57" s="9"/>
      <c r="P57" s="9"/>
      <c r="Q57" s="9"/>
      <c r="R57" s="9"/>
      <c r="S57" s="9"/>
      <c r="T57" s="9"/>
      <c r="U57" s="9"/>
      <c r="V57" s="9"/>
      <c r="W57" s="9"/>
      <c r="X57" s="9"/>
      <c r="Y57" s="9"/>
      <c r="Z57" s="9"/>
      <c r="AA57" s="9"/>
      <c r="AB57" s="9"/>
    </row>
    <row r="58" spans="2:28" ht="14.25">
      <c r="B58" s="9"/>
      <c r="C58" s="9"/>
      <c r="D58" s="9"/>
      <c r="E58" s="9"/>
      <c r="F58" s="9"/>
      <c r="G58" s="9"/>
      <c r="H58" s="9"/>
      <c r="I58" s="9"/>
      <c r="J58" s="9"/>
      <c r="K58" s="9"/>
      <c r="L58" s="9"/>
      <c r="M58" s="9"/>
      <c r="N58" s="9"/>
      <c r="O58" s="9"/>
      <c r="P58" s="9"/>
      <c r="Q58" s="9"/>
      <c r="R58" s="9"/>
      <c r="S58" s="9"/>
      <c r="T58" s="9"/>
      <c r="U58" s="9"/>
      <c r="V58" s="9"/>
      <c r="W58" s="9"/>
      <c r="X58" s="9"/>
      <c r="Y58" s="9"/>
      <c r="Z58" s="9"/>
      <c r="AA58" s="9"/>
      <c r="AB58" s="9"/>
    </row>
    <row r="59" spans="2:28" ht="14.25">
      <c r="B59" s="9"/>
      <c r="C59" s="9"/>
      <c r="D59" s="9"/>
      <c r="E59" s="9"/>
      <c r="F59" s="9"/>
      <c r="G59" s="9"/>
      <c r="H59" s="9"/>
      <c r="I59" s="9"/>
      <c r="J59" s="9"/>
      <c r="K59" s="9"/>
      <c r="L59" s="9"/>
      <c r="M59" s="9"/>
      <c r="N59" s="9"/>
      <c r="O59" s="9"/>
      <c r="P59" s="9"/>
      <c r="Q59" s="9"/>
      <c r="R59" s="9"/>
      <c r="S59" s="9"/>
      <c r="T59" s="9"/>
      <c r="U59" s="9"/>
      <c r="V59" s="9"/>
      <c r="W59" s="9"/>
      <c r="X59" s="9"/>
      <c r="Y59" s="9"/>
      <c r="Z59" s="9"/>
      <c r="AA59" s="9"/>
      <c r="AB59" s="9"/>
    </row>
    <row r="60" spans="2:28" ht="14.25">
      <c r="B60" s="9"/>
      <c r="C60" s="9"/>
      <c r="D60" s="9"/>
      <c r="E60" s="9"/>
      <c r="F60" s="9"/>
      <c r="G60" s="9"/>
      <c r="H60" s="9"/>
      <c r="I60" s="9"/>
      <c r="J60" s="9"/>
      <c r="K60" s="9"/>
      <c r="L60" s="9"/>
      <c r="M60" s="9"/>
      <c r="N60" s="9"/>
      <c r="O60" s="9"/>
      <c r="P60" s="9"/>
      <c r="Q60" s="9"/>
      <c r="R60" s="9"/>
      <c r="S60" s="9"/>
      <c r="T60" s="9"/>
      <c r="U60" s="9"/>
      <c r="V60" s="9"/>
      <c r="W60" s="9"/>
      <c r="X60" s="9"/>
      <c r="Y60" s="9"/>
      <c r="Z60" s="9"/>
      <c r="AA60" s="9"/>
      <c r="AB60" s="9"/>
    </row>
    <row r="61" spans="2:28" ht="14.25">
      <c r="B61" s="9"/>
      <c r="C61" s="9"/>
      <c r="D61" s="9"/>
      <c r="E61" s="9"/>
      <c r="F61" s="9"/>
      <c r="G61" s="9"/>
      <c r="H61" s="9"/>
      <c r="I61" s="9"/>
      <c r="J61" s="9"/>
      <c r="K61" s="9"/>
      <c r="L61" s="9"/>
      <c r="M61" s="9"/>
      <c r="N61" s="9"/>
      <c r="O61" s="9"/>
      <c r="P61" s="9"/>
      <c r="Q61" s="9"/>
      <c r="R61" s="9"/>
      <c r="S61" s="9"/>
      <c r="T61" s="9"/>
      <c r="U61" s="9"/>
      <c r="V61" s="9"/>
      <c r="W61" s="9"/>
      <c r="X61" s="9"/>
      <c r="Y61" s="9"/>
      <c r="Z61" s="9"/>
      <c r="AA61" s="9"/>
      <c r="AB61" s="9"/>
    </row>
    <row r="62" spans="2:28" ht="14.25">
      <c r="B62" s="9"/>
      <c r="C62" s="9"/>
      <c r="D62" s="9"/>
      <c r="E62" s="9"/>
      <c r="F62" s="9"/>
      <c r="G62" s="9"/>
      <c r="H62" s="9"/>
      <c r="I62" s="9"/>
      <c r="J62" s="9"/>
      <c r="K62" s="9"/>
      <c r="L62" s="9"/>
      <c r="M62" s="9"/>
      <c r="N62" s="9"/>
      <c r="O62" s="9"/>
      <c r="P62" s="9"/>
      <c r="Q62" s="9"/>
      <c r="R62" s="9"/>
      <c r="S62" s="9"/>
      <c r="T62" s="9"/>
      <c r="U62" s="9"/>
      <c r="V62" s="9"/>
      <c r="W62" s="9"/>
      <c r="X62" s="9"/>
      <c r="Y62" s="9"/>
      <c r="Z62" s="9"/>
      <c r="AA62" s="9"/>
      <c r="AB62" s="9"/>
    </row>
    <row r="63" spans="2:28" ht="14.25">
      <c r="B63" s="9"/>
      <c r="C63" s="9"/>
      <c r="D63" s="9"/>
      <c r="E63" s="9"/>
      <c r="F63" s="9"/>
      <c r="G63" s="9"/>
      <c r="H63" s="9"/>
      <c r="I63" s="9"/>
      <c r="J63" s="9"/>
      <c r="K63" s="9"/>
      <c r="L63" s="9"/>
      <c r="M63" s="9"/>
      <c r="N63" s="9"/>
      <c r="O63" s="9"/>
      <c r="P63" s="9"/>
      <c r="Q63" s="9"/>
      <c r="R63" s="9"/>
      <c r="S63" s="9"/>
      <c r="T63" s="9"/>
      <c r="U63" s="9"/>
      <c r="V63" s="9"/>
      <c r="W63" s="9"/>
      <c r="X63" s="9"/>
      <c r="Y63" s="9"/>
      <c r="Z63" s="9"/>
      <c r="AA63" s="9"/>
      <c r="AB63" s="9"/>
    </row>
    <row r="64" spans="2:28" ht="14.25">
      <c r="B64" s="9"/>
      <c r="C64" s="9"/>
      <c r="D64" s="9"/>
      <c r="E64" s="9"/>
      <c r="F64" s="9"/>
      <c r="G64" s="9"/>
      <c r="H64" s="9"/>
      <c r="I64" s="9"/>
      <c r="J64" s="9"/>
      <c r="K64" s="9"/>
      <c r="L64" s="9"/>
      <c r="M64" s="9"/>
      <c r="N64" s="9"/>
      <c r="O64" s="9"/>
      <c r="P64" s="9"/>
      <c r="Q64" s="9"/>
      <c r="R64" s="9"/>
      <c r="S64" s="9"/>
      <c r="T64" s="9"/>
      <c r="U64" s="9"/>
      <c r="V64" s="9"/>
      <c r="W64" s="9"/>
      <c r="X64" s="9"/>
      <c r="Y64" s="9"/>
      <c r="Z64" s="9"/>
      <c r="AA64" s="9"/>
      <c r="AB64" s="9"/>
    </row>
    <row r="65" spans="2:28" ht="14.25">
      <c r="B65" s="9"/>
      <c r="C65" s="9"/>
      <c r="D65" s="9"/>
      <c r="E65" s="9"/>
      <c r="F65" s="9"/>
      <c r="G65" s="9"/>
      <c r="H65" s="9"/>
      <c r="I65" s="9"/>
      <c r="J65" s="9"/>
      <c r="K65" s="9"/>
      <c r="L65" s="9"/>
      <c r="M65" s="9"/>
      <c r="N65" s="9"/>
      <c r="O65" s="9"/>
      <c r="P65" s="9"/>
      <c r="Q65" s="9"/>
      <c r="R65" s="9"/>
      <c r="S65" s="9"/>
      <c r="T65" s="9"/>
      <c r="U65" s="9"/>
      <c r="V65" s="9"/>
      <c r="W65" s="9"/>
      <c r="X65" s="9"/>
      <c r="Y65" s="9"/>
      <c r="Z65" s="9"/>
      <c r="AA65" s="9"/>
      <c r="AB65" s="9"/>
    </row>
    <row r="66" spans="2:28" ht="14.25">
      <c r="B66" s="9"/>
      <c r="C66" s="9"/>
      <c r="D66" s="9"/>
      <c r="E66" s="9"/>
      <c r="F66" s="9"/>
      <c r="G66" s="9"/>
      <c r="H66" s="9"/>
      <c r="I66" s="9"/>
      <c r="J66" s="9"/>
      <c r="K66" s="9"/>
      <c r="L66" s="9"/>
      <c r="M66" s="9"/>
      <c r="N66" s="9"/>
      <c r="O66" s="9"/>
      <c r="P66" s="9"/>
      <c r="Q66" s="9"/>
      <c r="R66" s="9"/>
      <c r="S66" s="9"/>
      <c r="T66" s="9"/>
      <c r="U66" s="9"/>
      <c r="V66" s="9"/>
      <c r="W66" s="9"/>
      <c r="X66" s="9"/>
      <c r="Y66" s="9"/>
      <c r="Z66" s="9"/>
      <c r="AA66" s="9"/>
      <c r="AB66" s="9"/>
    </row>
    <row r="67" spans="2:28" ht="21.75" customHeight="1">
      <c r="B67" s="9"/>
      <c r="C67" s="9"/>
      <c r="D67" s="9"/>
      <c r="F67" s="9"/>
      <c r="G67" s="9"/>
      <c r="H67" s="9"/>
      <c r="I67" s="9"/>
      <c r="J67" s="9"/>
      <c r="K67" s="9"/>
      <c r="L67" s="9"/>
      <c r="M67" s="9"/>
      <c r="N67" s="9"/>
      <c r="O67" s="9"/>
      <c r="P67" s="9"/>
      <c r="Q67" s="9"/>
      <c r="R67" s="9"/>
      <c r="S67" s="9"/>
      <c r="T67" s="9"/>
      <c r="U67" s="9"/>
      <c r="V67" s="9"/>
      <c r="W67" s="9"/>
      <c r="X67" s="9"/>
      <c r="Y67" s="9"/>
      <c r="Z67" s="9"/>
      <c r="AA67" s="9"/>
      <c r="AB67" s="9"/>
    </row>
    <row r="68" spans="2:28" ht="21.75" customHeight="1">
      <c r="B68" s="9"/>
      <c r="C68" s="9"/>
      <c r="D68" s="9"/>
      <c r="F68" s="9"/>
      <c r="G68" s="9"/>
      <c r="H68" s="9"/>
      <c r="I68" s="9"/>
      <c r="J68" s="9"/>
      <c r="K68" s="9"/>
      <c r="L68" s="9"/>
      <c r="M68" s="9"/>
      <c r="N68" s="9"/>
      <c r="O68" s="9"/>
      <c r="P68" s="9"/>
      <c r="Q68" s="9"/>
      <c r="R68" s="9"/>
      <c r="S68" s="9"/>
      <c r="T68" s="9"/>
      <c r="U68" s="9"/>
      <c r="V68" s="9"/>
      <c r="W68" s="9"/>
      <c r="X68" s="9"/>
      <c r="Y68" s="9"/>
      <c r="Z68" s="9"/>
      <c r="AA68" s="9"/>
      <c r="AB68" s="9"/>
    </row>
    <row r="69" spans="2:28" ht="14.25">
      <c r="B69" s="9"/>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2:28" ht="14.25">
      <c r="B70" s="9"/>
      <c r="C70" s="9"/>
      <c r="D70" s="9"/>
      <c r="E70" s="9"/>
      <c r="F70" s="9"/>
      <c r="G70" s="9"/>
      <c r="H70" s="9"/>
      <c r="I70" s="9"/>
      <c r="J70" s="9"/>
      <c r="K70" s="9"/>
      <c r="L70" s="9"/>
      <c r="M70" s="9"/>
      <c r="N70" s="9"/>
      <c r="O70" s="9"/>
      <c r="P70" s="9"/>
      <c r="Q70" s="9"/>
      <c r="R70" s="9"/>
      <c r="S70" s="9"/>
      <c r="T70" s="9"/>
      <c r="U70" s="9"/>
      <c r="V70" s="9"/>
      <c r="W70" s="9"/>
      <c r="X70" s="9"/>
      <c r="Y70" s="9"/>
      <c r="Z70" s="9"/>
      <c r="AA70" s="9"/>
      <c r="AB70" s="9"/>
    </row>
    <row r="71" spans="2:28" ht="18" customHeight="1">
      <c r="B71" s="9"/>
      <c r="C71" s="9"/>
      <c r="D71" s="9"/>
      <c r="E71" s="9"/>
      <c r="F71" s="9"/>
      <c r="G71" s="9"/>
      <c r="H71" s="9"/>
      <c r="I71" s="9"/>
      <c r="J71" s="9"/>
      <c r="K71" s="9"/>
      <c r="L71" s="9"/>
      <c r="M71" s="9"/>
      <c r="N71" s="9"/>
      <c r="O71" s="9"/>
      <c r="P71" s="9"/>
      <c r="Q71" s="9"/>
      <c r="R71" s="9"/>
      <c r="S71" s="9"/>
      <c r="T71" s="9"/>
      <c r="U71" s="9"/>
      <c r="V71" s="9"/>
      <c r="W71" s="9"/>
      <c r="X71" s="9"/>
      <c r="Y71" s="9"/>
      <c r="Z71" s="9"/>
      <c r="AA71" s="9"/>
      <c r="AB71" s="9"/>
    </row>
  </sheetData>
  <sheetProtection selectLockedCells="1"/>
  <mergeCells count="7">
    <mergeCell ref="D43:AA43"/>
    <mergeCell ref="D47:AA47"/>
    <mergeCell ref="B2:AB2"/>
    <mergeCell ref="D48:AA48"/>
    <mergeCell ref="B35:AB35"/>
    <mergeCell ref="D39:AA39"/>
    <mergeCell ref="D44:AA44"/>
  </mergeCells>
  <phoneticPr fontId="17"/>
  <pageMargins left="0.70866141732283472" right="0.70866141732283472" top="0.74803149606299213" bottom="0.74803149606299213" header="0.31496062992125984" footer="0.31496062992125984"/>
  <pageSetup paperSize="9" orientation="portrait" blackAndWhite="1" r:id="rId1"/>
  <rowBreaks count="1" manualBreakCount="1">
    <brk id="34"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R41"/>
  <sheetViews>
    <sheetView tabSelected="1" view="pageBreakPreview" zoomScale="85" zoomScaleNormal="100" zoomScaleSheetLayoutView="85" workbookViewId="0">
      <selection activeCell="K3" sqref="K3:L3"/>
    </sheetView>
  </sheetViews>
  <sheetFormatPr defaultColWidth="9" defaultRowHeight="13.5"/>
  <cols>
    <col min="1" max="1" width="1.625" style="1" customWidth="1"/>
    <col min="2" max="2" width="0.875" style="1" customWidth="1"/>
    <col min="3" max="3" width="2.625" style="1" customWidth="1"/>
    <col min="4" max="4" width="1.125" style="1" customWidth="1"/>
    <col min="5" max="5" width="13.625" style="1" customWidth="1"/>
    <col min="6" max="6" width="11.5" style="1" customWidth="1"/>
    <col min="7" max="7" width="0.875" style="1" customWidth="1"/>
    <col min="8" max="8" width="11.125" style="1" customWidth="1"/>
    <col min="9" max="9" width="9.125" style="1" customWidth="1"/>
    <col min="10" max="11" width="4.875" style="1" customWidth="1"/>
    <col min="12" max="12" width="4.625" style="1" customWidth="1"/>
    <col min="13" max="17" width="4.625" style="2" customWidth="1"/>
    <col min="18" max="18" width="1.375" style="2" customWidth="1"/>
    <col min="19" max="19" width="2.875" style="1" customWidth="1"/>
    <col min="20" max="20" width="10.625" style="1" customWidth="1"/>
    <col min="21" max="34" width="9" style="1" customWidth="1"/>
    <col min="35" max="36" width="9" style="1" hidden="1" customWidth="1"/>
    <col min="37" max="51" width="9" style="1" customWidth="1"/>
    <col min="52" max="52" width="9" style="1"/>
    <col min="53" max="53" width="1.625" style="1" customWidth="1"/>
    <col min="54" max="54" width="0.875" style="1" customWidth="1"/>
    <col min="55" max="55" width="2.625" style="1" customWidth="1"/>
    <col min="56" max="56" width="1.125" style="1" customWidth="1"/>
    <col min="57" max="57" width="13.625" style="1" customWidth="1"/>
    <col min="58" max="58" width="11.5" style="1" customWidth="1"/>
    <col min="59" max="59" width="0.875" style="1" customWidth="1"/>
    <col min="60" max="60" width="11.125" style="1" customWidth="1"/>
    <col min="61" max="61" width="9.125" style="1" customWidth="1"/>
    <col min="62" max="63" width="4.875" style="1" customWidth="1"/>
    <col min="64" max="64" width="4.625" style="1" customWidth="1"/>
    <col min="65" max="69" width="4.625" style="2" customWidth="1"/>
    <col min="70" max="70" width="1.375" style="2" customWidth="1"/>
    <col min="71" max="16384" width="9" style="1"/>
  </cols>
  <sheetData>
    <row r="1" spans="1:69" ht="15" customHeight="1">
      <c r="A1" s="299" t="s">
        <v>201</v>
      </c>
      <c r="BA1" s="299" t="s">
        <v>201</v>
      </c>
    </row>
    <row r="2" spans="1:69" ht="7.5" customHeight="1">
      <c r="K2" s="300"/>
      <c r="L2" s="300"/>
      <c r="M2" s="301"/>
      <c r="N2" s="301"/>
      <c r="O2" s="301"/>
      <c r="P2" s="301"/>
      <c r="Q2" s="301"/>
      <c r="T2" s="2"/>
      <c r="BK2" s="300"/>
      <c r="BL2" s="300"/>
      <c r="BM2" s="301"/>
      <c r="BN2" s="301"/>
      <c r="BO2" s="301"/>
      <c r="BP2" s="301"/>
      <c r="BQ2" s="301"/>
    </row>
    <row r="3" spans="1:69">
      <c r="J3" s="2"/>
      <c r="K3" s="900"/>
      <c r="L3" s="900"/>
      <c r="M3" s="2" t="s">
        <v>39</v>
      </c>
      <c r="N3" s="302"/>
      <c r="O3" s="303" t="s">
        <v>202</v>
      </c>
      <c r="P3" s="302"/>
      <c r="Q3" s="303" t="s">
        <v>203</v>
      </c>
      <c r="T3" s="26"/>
      <c r="BJ3" s="2"/>
      <c r="BK3" s="504" t="s">
        <v>204</v>
      </c>
      <c r="BL3" s="505"/>
      <c r="BM3" s="2" t="s">
        <v>39</v>
      </c>
      <c r="BN3" s="304">
        <v>6</v>
      </c>
      <c r="BO3" s="303" t="s">
        <v>202</v>
      </c>
      <c r="BP3" s="304">
        <v>1</v>
      </c>
      <c r="BQ3" s="303" t="s">
        <v>203</v>
      </c>
    </row>
    <row r="4" spans="1:69" ht="9" customHeight="1">
      <c r="J4" s="2"/>
      <c r="K4" s="2"/>
      <c r="L4" s="2"/>
      <c r="O4" s="303"/>
      <c r="Q4" s="303"/>
      <c r="T4" s="305"/>
      <c r="BJ4" s="2"/>
      <c r="BK4" s="2"/>
      <c r="BL4" s="2"/>
      <c r="BO4" s="303"/>
      <c r="BQ4" s="303"/>
    </row>
    <row r="5" spans="1:69">
      <c r="A5" s="3" t="s">
        <v>205</v>
      </c>
      <c r="K5" s="4"/>
      <c r="L5" s="4"/>
      <c r="M5" s="1"/>
      <c r="N5" s="1"/>
      <c r="O5" s="1"/>
      <c r="P5" s="1"/>
      <c r="Q5" s="4"/>
      <c r="BA5" s="3" t="s">
        <v>205</v>
      </c>
      <c r="BK5" s="4"/>
      <c r="BL5" s="4"/>
      <c r="BM5" s="1"/>
      <c r="BN5" s="1"/>
      <c r="BO5" s="1"/>
      <c r="BP5" s="1"/>
      <c r="BQ5" s="4"/>
    </row>
    <row r="6" spans="1:69">
      <c r="A6" s="1" t="s">
        <v>206</v>
      </c>
      <c r="AI6" s="1">
        <v>1</v>
      </c>
      <c r="AJ6" s="1">
        <v>1</v>
      </c>
      <c r="BA6" s="1" t="s">
        <v>206</v>
      </c>
    </row>
    <row r="7" spans="1:69" ht="6.6" customHeight="1">
      <c r="AI7" s="1">
        <v>2</v>
      </c>
      <c r="AJ7" s="1">
        <v>2</v>
      </c>
    </row>
    <row r="8" spans="1:69" ht="20.25" customHeight="1">
      <c r="I8" s="3" t="s">
        <v>207</v>
      </c>
      <c r="AI8" s="1">
        <v>3</v>
      </c>
      <c r="AJ8" s="1">
        <v>3</v>
      </c>
      <c r="BI8" s="3" t="s">
        <v>207</v>
      </c>
    </row>
    <row r="9" spans="1:69" ht="21" customHeight="1">
      <c r="I9" s="1" t="s">
        <v>208</v>
      </c>
      <c r="J9" s="502" t="str">
        <f>IF('第1号（基本情報）'!C6="","",'第1号（基本情報）'!C6)</f>
        <v/>
      </c>
      <c r="K9" s="503"/>
      <c r="L9" s="500" t="str">
        <f>IF('第1号（基本情報）'!C7="","",'第1号（基本情報）'!C7)&amp;IF('第1号（基本情報）'!C8="","",'第1号（基本情報）'!C8)&amp;IF('第1号（基本情報）'!C9="","",'第1号（基本情報）'!C9)</f>
        <v/>
      </c>
      <c r="M9" s="498"/>
      <c r="N9" s="498"/>
      <c r="O9" s="498"/>
      <c r="P9" s="498"/>
      <c r="Q9" s="498"/>
      <c r="AI9" s="1">
        <v>4</v>
      </c>
      <c r="AJ9" s="1">
        <v>4</v>
      </c>
      <c r="BI9" s="1" t="s">
        <v>208</v>
      </c>
      <c r="BJ9" s="502" t="e">
        <f>#REF!</f>
        <v>#REF!</v>
      </c>
      <c r="BK9" s="503"/>
      <c r="BL9" s="500" t="e">
        <f>#REF!</f>
        <v>#REF!</v>
      </c>
      <c r="BM9" s="498"/>
      <c r="BN9" s="498"/>
      <c r="BO9" s="498"/>
      <c r="BP9" s="498"/>
      <c r="BQ9" s="498"/>
    </row>
    <row r="10" spans="1:69" ht="21" customHeight="1">
      <c r="I10" s="5" t="s">
        <v>209</v>
      </c>
      <c r="J10" s="500" t="str">
        <f>IF('第1号（基本情報）'!C5="","",'第1号（基本情報）'!C5)</f>
        <v/>
      </c>
      <c r="K10" s="500"/>
      <c r="L10" s="500"/>
      <c r="M10" s="500"/>
      <c r="N10" s="500"/>
      <c r="O10" s="500"/>
      <c r="P10" s="500"/>
      <c r="Q10" s="500"/>
      <c r="AI10" s="1">
        <v>5</v>
      </c>
      <c r="AJ10" s="1">
        <v>5</v>
      </c>
      <c r="BI10" s="5" t="s">
        <v>209</v>
      </c>
      <c r="BJ10" s="500" t="e">
        <f>#REF!</f>
        <v>#REF!</v>
      </c>
      <c r="BK10" s="500"/>
      <c r="BL10" s="500"/>
      <c r="BM10" s="500"/>
      <c r="BN10" s="500"/>
      <c r="BO10" s="500"/>
      <c r="BP10" s="500"/>
      <c r="BQ10" s="500"/>
    </row>
    <row r="11" spans="1:69" ht="21" customHeight="1">
      <c r="I11" s="306" t="s">
        <v>210</v>
      </c>
      <c r="J11" s="496" t="str">
        <f>IF('第1号（基本情報）'!C10="","",'第1号（基本情報）'!C10)</f>
        <v/>
      </c>
      <c r="K11" s="496"/>
      <c r="L11" s="496"/>
      <c r="M11" s="497" t="str">
        <f>IF('第1号（基本情報）'!C11="","",'第1号（基本情報）'!C11)</f>
        <v/>
      </c>
      <c r="N11" s="497"/>
      <c r="O11" s="497"/>
      <c r="P11" s="497"/>
      <c r="Q11" s="498"/>
      <c r="AI11" s="1">
        <v>6</v>
      </c>
      <c r="AJ11" s="1">
        <v>6</v>
      </c>
      <c r="BI11" s="306" t="s">
        <v>210</v>
      </c>
      <c r="BJ11" s="496" t="e">
        <f>#REF!</f>
        <v>#REF!</v>
      </c>
      <c r="BK11" s="496"/>
      <c r="BL11" s="496"/>
      <c r="BM11" s="497" t="e">
        <f>#REF!</f>
        <v>#REF!</v>
      </c>
      <c r="BN11" s="497"/>
      <c r="BO11" s="497"/>
      <c r="BP11" s="497"/>
      <c r="BQ11" s="498"/>
    </row>
    <row r="12" spans="1:69" ht="21" customHeight="1">
      <c r="I12" s="306" t="s">
        <v>211</v>
      </c>
      <c r="J12" s="496" t="str">
        <f>IF('第1号（基本情報）'!C12="","",'第1号（基本情報）'!C12)</f>
        <v/>
      </c>
      <c r="K12" s="496"/>
      <c r="L12" s="496"/>
      <c r="M12" s="497" t="str">
        <f>IF('第1号（基本情報）'!C13="","",'第1号（基本情報）'!C13)</f>
        <v/>
      </c>
      <c r="N12" s="497"/>
      <c r="O12" s="497"/>
      <c r="P12" s="497"/>
      <c r="Q12" s="498"/>
      <c r="AI12" s="1">
        <v>7</v>
      </c>
      <c r="AJ12" s="1">
        <v>7</v>
      </c>
      <c r="BI12" s="306" t="s">
        <v>211</v>
      </c>
      <c r="BJ12" s="496" t="e">
        <f>#REF!</f>
        <v>#REF!</v>
      </c>
      <c r="BK12" s="496"/>
      <c r="BL12" s="496"/>
      <c r="BM12" s="497" t="e">
        <f>#REF!</f>
        <v>#REF!</v>
      </c>
      <c r="BN12" s="497"/>
      <c r="BO12" s="497"/>
      <c r="BP12" s="497"/>
      <c r="BQ12" s="498"/>
    </row>
    <row r="13" spans="1:69" ht="6.6" customHeight="1">
      <c r="J13" s="468"/>
      <c r="K13" s="468"/>
      <c r="L13" s="499"/>
      <c r="M13" s="499"/>
      <c r="N13" s="499"/>
      <c r="O13" s="499"/>
      <c r="P13" s="499"/>
      <c r="AI13" s="1">
        <v>8</v>
      </c>
      <c r="AJ13" s="1">
        <v>8</v>
      </c>
      <c r="BJ13" s="468"/>
      <c r="BK13" s="468"/>
      <c r="BL13" s="499"/>
      <c r="BM13" s="499"/>
      <c r="BN13" s="499"/>
      <c r="BO13" s="499"/>
      <c r="BP13" s="499"/>
    </row>
    <row r="14" spans="1:69" ht="20.25" customHeight="1">
      <c r="I14" s="1" t="s">
        <v>26</v>
      </c>
      <c r="AI14" s="1">
        <v>9</v>
      </c>
      <c r="AJ14" s="1">
        <v>9</v>
      </c>
      <c r="BI14" s="1" t="s">
        <v>26</v>
      </c>
    </row>
    <row r="15" spans="1:69" ht="21" customHeight="1">
      <c r="I15" s="1" t="s">
        <v>208</v>
      </c>
      <c r="J15" s="502" t="str">
        <f>IF('第1号（基本情報）'!C20="","",'第1号（基本情報）'!C20)</f>
        <v/>
      </c>
      <c r="K15" s="503"/>
      <c r="L15" s="500" t="str">
        <f>IF('第1号（基本情報）'!C21="","",'第1号（基本情報）'!C21)&amp;IF('第1号（基本情報）'!C22="","",'第1号（基本情報）'!C22)&amp;IF('第1号（基本情報）'!C23="","",'第1号（基本情報）'!C23)</f>
        <v/>
      </c>
      <c r="M15" s="498"/>
      <c r="N15" s="498"/>
      <c r="O15" s="498"/>
      <c r="P15" s="498"/>
      <c r="Q15" s="498"/>
      <c r="AI15" s="1">
        <v>10</v>
      </c>
      <c r="AJ15" s="1">
        <v>10</v>
      </c>
      <c r="BI15" s="1" t="s">
        <v>208</v>
      </c>
      <c r="BJ15" s="500" t="e">
        <f>#REF!</f>
        <v>#REF!</v>
      </c>
      <c r="BK15" s="500"/>
      <c r="BL15" s="500"/>
      <c r="BM15" s="500"/>
      <c r="BN15" s="500"/>
      <c r="BO15" s="500"/>
      <c r="BP15" s="500"/>
      <c r="BQ15" s="500"/>
    </row>
    <row r="16" spans="1:69" ht="21" customHeight="1">
      <c r="I16" s="5" t="s">
        <v>209</v>
      </c>
      <c r="J16" s="500" t="str">
        <f>IF('第1号（基本情報）'!C18="","",'第1号（基本情報）'!C18)</f>
        <v/>
      </c>
      <c r="K16" s="500"/>
      <c r="L16" s="500"/>
      <c r="M16" s="500"/>
      <c r="N16" s="500"/>
      <c r="O16" s="500"/>
      <c r="P16" s="500"/>
      <c r="Q16" s="500"/>
      <c r="AI16" s="1">
        <v>11</v>
      </c>
      <c r="AJ16" s="1">
        <v>11</v>
      </c>
      <c r="BI16" s="5" t="s">
        <v>209</v>
      </c>
      <c r="BJ16" s="500" t="e">
        <f>#REF!</f>
        <v>#REF!</v>
      </c>
      <c r="BK16" s="500"/>
      <c r="BL16" s="500"/>
      <c r="BM16" s="500"/>
      <c r="BN16" s="500"/>
      <c r="BO16" s="500"/>
      <c r="BP16" s="500"/>
      <c r="BQ16" s="500"/>
    </row>
    <row r="17" spans="1:69" ht="21" customHeight="1">
      <c r="I17" s="306" t="s">
        <v>210</v>
      </c>
      <c r="J17" s="496" t="str">
        <f>IF('第1号（基本情報）'!C24="","",'第1号（基本情報）'!C24)</f>
        <v/>
      </c>
      <c r="K17" s="496"/>
      <c r="L17" s="496"/>
      <c r="M17" s="497" t="str">
        <f>IF('第1号（基本情報）'!C25="","",'第1号（基本情報）'!C25)</f>
        <v/>
      </c>
      <c r="N17" s="497"/>
      <c r="O17" s="497"/>
      <c r="P17" s="497"/>
      <c r="Q17" s="498"/>
      <c r="S17" s="26"/>
      <c r="AI17" s="1">
        <v>12</v>
      </c>
      <c r="AJ17" s="1">
        <v>12</v>
      </c>
      <c r="BI17" s="306" t="s">
        <v>210</v>
      </c>
      <c r="BJ17" s="496" t="e">
        <f>#REF!</f>
        <v>#REF!</v>
      </c>
      <c r="BK17" s="496"/>
      <c r="BL17" s="496"/>
      <c r="BM17" s="497" t="e">
        <f>#REF!</f>
        <v>#REF!</v>
      </c>
      <c r="BN17" s="497"/>
      <c r="BO17" s="497"/>
      <c r="BP17" s="497"/>
      <c r="BQ17" s="501"/>
    </row>
    <row r="18" spans="1:69" ht="21" customHeight="1">
      <c r="I18" s="306" t="s">
        <v>211</v>
      </c>
      <c r="J18" s="496" t="str">
        <f>IF('第1号（基本情報）'!C26="","",'第1号（基本情報）'!C26)</f>
        <v/>
      </c>
      <c r="K18" s="496"/>
      <c r="L18" s="496"/>
      <c r="M18" s="497" t="str">
        <f>IF('第1号（基本情報）'!C27="","",'第1号（基本情報）'!C27)</f>
        <v/>
      </c>
      <c r="N18" s="497"/>
      <c r="O18" s="497"/>
      <c r="P18" s="497"/>
      <c r="Q18" s="498"/>
      <c r="AJ18" s="1">
        <v>13</v>
      </c>
      <c r="BI18" s="306" t="s">
        <v>211</v>
      </c>
      <c r="BJ18" s="496" t="e">
        <f>#REF!</f>
        <v>#REF!</v>
      </c>
      <c r="BK18" s="496"/>
      <c r="BL18" s="496"/>
      <c r="BM18" s="497" t="e">
        <f>#REF!</f>
        <v>#REF!</v>
      </c>
      <c r="BN18" s="497"/>
      <c r="BO18" s="497"/>
      <c r="BP18" s="497"/>
      <c r="BQ18" s="498"/>
    </row>
    <row r="19" spans="1:69" ht="6.6" customHeight="1">
      <c r="J19" s="468" t="s">
        <v>0</v>
      </c>
      <c r="K19" s="468"/>
      <c r="L19" s="499" t="s">
        <v>0</v>
      </c>
      <c r="M19" s="499"/>
      <c r="N19" s="499"/>
      <c r="O19" s="499"/>
      <c r="P19" s="499"/>
      <c r="AJ19" s="1">
        <v>14</v>
      </c>
      <c r="BJ19" s="468" t="s">
        <v>0</v>
      </c>
      <c r="BK19" s="468"/>
      <c r="BL19" s="499" t="s">
        <v>0</v>
      </c>
      <c r="BM19" s="499"/>
      <c r="BN19" s="499"/>
      <c r="BO19" s="499"/>
      <c r="BP19" s="499"/>
    </row>
    <row r="20" spans="1:69" ht="25.5">
      <c r="B20" s="481"/>
      <c r="C20" s="481"/>
      <c r="D20" s="481"/>
      <c r="E20" s="481"/>
      <c r="F20" s="481"/>
      <c r="G20" s="481"/>
      <c r="H20" s="481"/>
      <c r="I20" s="481"/>
      <c r="J20" s="481"/>
      <c r="K20" s="481"/>
      <c r="L20" s="481"/>
      <c r="M20" s="481"/>
      <c r="N20" s="481"/>
      <c r="O20" s="481"/>
      <c r="P20" s="481"/>
      <c r="Q20" s="481"/>
      <c r="AJ20" s="1">
        <v>15</v>
      </c>
      <c r="BB20" s="481" t="s">
        <v>212</v>
      </c>
      <c r="BC20" s="481"/>
      <c r="BD20" s="481"/>
      <c r="BE20" s="481"/>
      <c r="BF20" s="481"/>
      <c r="BG20" s="481"/>
      <c r="BH20" s="481"/>
      <c r="BI20" s="481"/>
      <c r="BJ20" s="481"/>
      <c r="BK20" s="481"/>
      <c r="BL20" s="481"/>
      <c r="BM20" s="481"/>
      <c r="BN20" s="481"/>
      <c r="BO20" s="481"/>
      <c r="BP20" s="481"/>
      <c r="BQ20" s="481"/>
    </row>
    <row r="21" spans="1:69" ht="4.7" customHeight="1">
      <c r="Q21" s="6"/>
      <c r="AJ21" s="1">
        <v>16</v>
      </c>
      <c r="BQ21" s="6"/>
    </row>
    <row r="22" spans="1:69" ht="105" customHeight="1">
      <c r="A22" s="482" t="s">
        <v>213</v>
      </c>
      <c r="B22" s="482"/>
      <c r="C22" s="482"/>
      <c r="D22" s="482"/>
      <c r="E22" s="482"/>
      <c r="F22" s="482"/>
      <c r="G22" s="482"/>
      <c r="H22" s="482"/>
      <c r="I22" s="482"/>
      <c r="J22" s="482"/>
      <c r="K22" s="482"/>
      <c r="L22" s="482"/>
      <c r="M22" s="482"/>
      <c r="N22" s="482"/>
      <c r="O22" s="482"/>
      <c r="P22" s="482"/>
      <c r="Q22" s="482"/>
      <c r="R22" s="482"/>
      <c r="AJ22" s="1">
        <v>17</v>
      </c>
      <c r="BQ22" s="6"/>
    </row>
    <row r="23" spans="1:69" ht="91.5" customHeight="1">
      <c r="A23" s="482"/>
      <c r="B23" s="482"/>
      <c r="C23" s="482"/>
      <c r="D23" s="482"/>
      <c r="E23" s="482"/>
      <c r="F23" s="482"/>
      <c r="G23" s="482"/>
      <c r="H23" s="482"/>
      <c r="I23" s="482"/>
      <c r="J23" s="482"/>
      <c r="K23" s="482"/>
      <c r="L23" s="482"/>
      <c r="M23" s="482"/>
      <c r="N23" s="482"/>
      <c r="O23" s="482"/>
      <c r="P23" s="482"/>
      <c r="Q23" s="482"/>
      <c r="R23" s="482"/>
      <c r="AJ23" s="1">
        <v>18</v>
      </c>
      <c r="BQ23" s="6"/>
    </row>
    <row r="24" spans="1:69" ht="46.5" customHeight="1">
      <c r="B24" s="483" t="s">
        <v>307</v>
      </c>
      <c r="C24" s="484"/>
      <c r="D24" s="484"/>
      <c r="E24" s="484"/>
      <c r="F24" s="484"/>
      <c r="G24" s="484"/>
      <c r="H24" s="484"/>
      <c r="I24" s="484"/>
      <c r="J24" s="484"/>
      <c r="K24" s="484"/>
      <c r="L24" s="484"/>
      <c r="M24" s="484"/>
      <c r="N24" s="484"/>
      <c r="O24" s="484"/>
      <c r="P24" s="484"/>
      <c r="Q24" s="484"/>
      <c r="AJ24" s="1">
        <v>19</v>
      </c>
      <c r="BB24" s="483" t="s">
        <v>214</v>
      </c>
      <c r="BC24" s="484"/>
      <c r="BD24" s="484"/>
      <c r="BE24" s="484"/>
      <c r="BF24" s="484"/>
      <c r="BG24" s="484"/>
      <c r="BH24" s="484"/>
      <c r="BI24" s="484"/>
      <c r="BJ24" s="484"/>
      <c r="BK24" s="484"/>
      <c r="BL24" s="484"/>
      <c r="BM24" s="484"/>
      <c r="BN24" s="484"/>
      <c r="BO24" s="484"/>
      <c r="BP24" s="484"/>
      <c r="BQ24" s="484"/>
    </row>
    <row r="25" spans="1:69" ht="18" customHeight="1">
      <c r="B25" s="485" t="s">
        <v>215</v>
      </c>
      <c r="C25" s="485"/>
      <c r="D25" s="485"/>
      <c r="E25" s="485"/>
      <c r="F25" s="485"/>
      <c r="G25" s="485"/>
      <c r="H25" s="485"/>
      <c r="I25" s="485"/>
      <c r="J25" s="485"/>
      <c r="K25" s="485"/>
      <c r="L25" s="485"/>
      <c r="M25" s="485"/>
      <c r="N25" s="485"/>
      <c r="O25" s="485"/>
      <c r="P25" s="485"/>
      <c r="Q25" s="485"/>
      <c r="AJ25" s="1">
        <v>20</v>
      </c>
      <c r="BB25" s="485" t="s">
        <v>215</v>
      </c>
      <c r="BC25" s="485"/>
      <c r="BD25" s="485"/>
      <c r="BE25" s="485"/>
      <c r="BF25" s="485"/>
      <c r="BG25" s="485"/>
      <c r="BH25" s="485"/>
      <c r="BI25" s="485"/>
      <c r="BJ25" s="485"/>
      <c r="BK25" s="485"/>
      <c r="BL25" s="485"/>
      <c r="BM25" s="485"/>
      <c r="BN25" s="485"/>
      <c r="BO25" s="485"/>
      <c r="BP25" s="485"/>
      <c r="BQ25" s="485"/>
    </row>
    <row r="26" spans="1:69" ht="48.6" customHeight="1">
      <c r="B26" s="307"/>
      <c r="C26" s="486" t="s">
        <v>216</v>
      </c>
      <c r="D26" s="487"/>
      <c r="E26" s="487"/>
      <c r="F26" s="488"/>
      <c r="G26" s="489"/>
      <c r="H26" s="490"/>
      <c r="I26" s="490"/>
      <c r="J26" s="490"/>
      <c r="K26" s="308" t="s">
        <v>217</v>
      </c>
      <c r="L26" s="491"/>
      <c r="M26" s="492"/>
      <c r="N26" s="492"/>
      <c r="O26" s="492"/>
      <c r="P26" s="492"/>
      <c r="Q26" s="493"/>
      <c r="AJ26" s="1">
        <v>21</v>
      </c>
      <c r="BB26" s="307"/>
      <c r="BC26" s="486" t="s">
        <v>218</v>
      </c>
      <c r="BD26" s="487"/>
      <c r="BE26" s="487"/>
      <c r="BF26" s="488"/>
      <c r="BG26" s="494"/>
      <c r="BH26" s="495"/>
      <c r="BI26" s="495"/>
      <c r="BJ26" s="495"/>
      <c r="BK26" s="308" t="s">
        <v>217</v>
      </c>
      <c r="BL26" s="478"/>
      <c r="BM26" s="479"/>
      <c r="BN26" s="479"/>
      <c r="BO26" s="479"/>
      <c r="BP26" s="479"/>
      <c r="BQ26" s="480"/>
    </row>
    <row r="27" spans="1:69" ht="21" customHeight="1">
      <c r="B27" s="309"/>
      <c r="C27" s="464" t="s">
        <v>219</v>
      </c>
      <c r="D27" s="465"/>
      <c r="E27" s="465"/>
      <c r="F27" s="466"/>
      <c r="G27" s="310"/>
      <c r="H27" s="310" t="s">
        <v>220</v>
      </c>
      <c r="I27" s="310"/>
      <c r="J27" s="310"/>
      <c r="K27" s="472" t="str">
        <f>IF(L9="","",共通様式!D42)</f>
        <v/>
      </c>
      <c r="L27" s="473"/>
      <c r="M27" s="473"/>
      <c r="N27" s="473"/>
      <c r="O27" s="473"/>
      <c r="P27" s="311" t="s">
        <v>42</v>
      </c>
      <c r="Q27" s="312"/>
      <c r="AJ27" s="1">
        <v>22</v>
      </c>
      <c r="BB27" s="309"/>
      <c r="BC27" s="464" t="s">
        <v>219</v>
      </c>
      <c r="BD27" s="465"/>
      <c r="BE27" s="465"/>
      <c r="BF27" s="466"/>
      <c r="BG27" s="310"/>
      <c r="BH27" s="310" t="s">
        <v>220</v>
      </c>
      <c r="BI27" s="310"/>
      <c r="BJ27" s="310"/>
      <c r="BK27" s="472"/>
      <c r="BL27" s="473"/>
      <c r="BM27" s="473"/>
      <c r="BN27" s="473"/>
      <c r="BO27" s="473"/>
      <c r="BP27" s="311" t="s">
        <v>42</v>
      </c>
      <c r="BQ27" s="312"/>
    </row>
    <row r="28" spans="1:69" ht="3" customHeight="1">
      <c r="B28" s="313"/>
      <c r="C28" s="467"/>
      <c r="D28" s="468"/>
      <c r="E28" s="468"/>
      <c r="F28" s="469"/>
      <c r="J28" s="29"/>
      <c r="K28" s="314"/>
      <c r="L28" s="315"/>
      <c r="M28" s="315"/>
      <c r="N28" s="315"/>
      <c r="O28" s="315"/>
      <c r="P28" s="316"/>
      <c r="Q28" s="317"/>
      <c r="AJ28" s="1">
        <v>23</v>
      </c>
      <c r="BB28" s="313"/>
      <c r="BC28" s="467"/>
      <c r="BD28" s="468"/>
      <c r="BE28" s="468"/>
      <c r="BF28" s="469"/>
      <c r="BJ28" s="29"/>
      <c r="BK28" s="314"/>
      <c r="BL28" s="315"/>
      <c r="BM28" s="315"/>
      <c r="BN28" s="315"/>
      <c r="BO28" s="315"/>
      <c r="BP28" s="316"/>
      <c r="BQ28" s="317"/>
    </row>
    <row r="29" spans="1:69" ht="21" customHeight="1">
      <c r="B29" s="313"/>
      <c r="C29" s="468"/>
      <c r="D29" s="468"/>
      <c r="E29" s="468"/>
      <c r="F29" s="469"/>
      <c r="H29" s="1" t="s">
        <v>221</v>
      </c>
      <c r="K29" s="474" t="str">
        <f>IF(L9="","",共通様式!D43)</f>
        <v/>
      </c>
      <c r="L29" s="475"/>
      <c r="M29" s="475"/>
      <c r="N29" s="475"/>
      <c r="O29" s="475"/>
      <c r="P29" s="316" t="s">
        <v>42</v>
      </c>
      <c r="Q29" s="317"/>
      <c r="AJ29" s="1">
        <v>24</v>
      </c>
      <c r="BB29" s="313"/>
      <c r="BC29" s="468"/>
      <c r="BD29" s="468"/>
      <c r="BE29" s="468"/>
      <c r="BF29" s="469"/>
      <c r="BH29" s="1" t="s">
        <v>222</v>
      </c>
      <c r="BK29" s="474"/>
      <c r="BL29" s="475"/>
      <c r="BM29" s="475"/>
      <c r="BN29" s="475"/>
      <c r="BO29" s="475"/>
      <c r="BP29" s="316" t="s">
        <v>42</v>
      </c>
      <c r="BQ29" s="317"/>
    </row>
    <row r="30" spans="1:69" ht="3.6" customHeight="1">
      <c r="B30" s="313"/>
      <c r="C30" s="468"/>
      <c r="D30" s="468"/>
      <c r="E30" s="468"/>
      <c r="F30" s="469"/>
      <c r="K30" s="318"/>
      <c r="L30" s="319"/>
      <c r="M30" s="319"/>
      <c r="N30" s="319"/>
      <c r="O30" s="319"/>
      <c r="P30" s="316"/>
      <c r="Q30" s="317"/>
      <c r="AJ30" s="1">
        <v>25</v>
      </c>
      <c r="BB30" s="313"/>
      <c r="BC30" s="468"/>
      <c r="BD30" s="468"/>
      <c r="BE30" s="468"/>
      <c r="BF30" s="469"/>
      <c r="BK30" s="318"/>
      <c r="BL30" s="319"/>
      <c r="BM30" s="319"/>
      <c r="BN30" s="319"/>
      <c r="BO30" s="319"/>
      <c r="BP30" s="316"/>
      <c r="BQ30" s="317"/>
    </row>
    <row r="31" spans="1:69" ht="20.25" customHeight="1">
      <c r="B31" s="320"/>
      <c r="C31" s="470"/>
      <c r="D31" s="470"/>
      <c r="E31" s="470"/>
      <c r="F31" s="471"/>
      <c r="G31" s="321"/>
      <c r="H31" s="7" t="s">
        <v>223</v>
      </c>
      <c r="I31" s="7"/>
      <c r="J31" s="7"/>
      <c r="K31" s="476" t="str">
        <f>IF(L9="","",共通様式!F45)</f>
        <v/>
      </c>
      <c r="L31" s="476"/>
      <c r="M31" s="476"/>
      <c r="N31" s="476"/>
      <c r="O31" s="476"/>
      <c r="P31" s="322" t="s">
        <v>42</v>
      </c>
      <c r="Q31" s="323"/>
      <c r="AJ31" s="1">
        <v>26</v>
      </c>
      <c r="BB31" s="320"/>
      <c r="BC31" s="470"/>
      <c r="BD31" s="470"/>
      <c r="BE31" s="470"/>
      <c r="BF31" s="471"/>
      <c r="BG31" s="321"/>
      <c r="BH31" s="7" t="s">
        <v>224</v>
      </c>
      <c r="BI31" s="7"/>
      <c r="BJ31" s="7"/>
      <c r="BK31" s="477"/>
      <c r="BL31" s="477"/>
      <c r="BM31" s="477"/>
      <c r="BN31" s="477"/>
      <c r="BO31" s="477"/>
      <c r="BP31" s="322" t="s">
        <v>42</v>
      </c>
      <c r="BQ31" s="323"/>
    </row>
    <row r="32" spans="1:69" ht="24.6" customHeight="1">
      <c r="A32" s="29"/>
      <c r="B32" s="29"/>
      <c r="C32" s="29"/>
      <c r="D32" s="29"/>
      <c r="E32" s="29"/>
      <c r="F32" s="29"/>
      <c r="G32" s="29"/>
      <c r="H32" s="29"/>
      <c r="I32" s="324"/>
      <c r="J32" s="325"/>
      <c r="K32" s="325"/>
      <c r="L32" s="325"/>
      <c r="M32" s="248"/>
      <c r="N32" s="248"/>
      <c r="O32" s="248"/>
      <c r="P32" s="248"/>
      <c r="Q32" s="326"/>
      <c r="AJ32" s="1">
        <v>27</v>
      </c>
      <c r="BA32" s="29"/>
      <c r="BB32" s="29"/>
      <c r="BC32" s="29" t="s">
        <v>225</v>
      </c>
      <c r="BD32" s="29"/>
      <c r="BE32" s="29"/>
      <c r="BF32" s="29"/>
      <c r="BG32" s="29"/>
      <c r="BH32" s="29"/>
      <c r="BI32" s="324"/>
      <c r="BJ32" s="325"/>
      <c r="BK32" s="325"/>
      <c r="BL32" s="325"/>
      <c r="BM32" s="248"/>
      <c r="BN32" s="248"/>
      <c r="BO32" s="248"/>
      <c r="BP32" s="248"/>
      <c r="BQ32" s="326"/>
    </row>
    <row r="33" spans="1:70" ht="24.6" customHeight="1">
      <c r="A33" s="327"/>
      <c r="B33" s="29"/>
      <c r="C33" s="29"/>
      <c r="D33" s="328"/>
      <c r="E33" s="29"/>
      <c r="F33" s="29"/>
      <c r="G33" s="29"/>
      <c r="H33" s="29"/>
      <c r="I33" s="29"/>
      <c r="J33" s="29"/>
      <c r="K33" s="329"/>
      <c r="L33" s="329"/>
      <c r="M33" s="29"/>
      <c r="N33" s="29"/>
      <c r="O33" s="29"/>
      <c r="P33" s="29"/>
      <c r="Q33" s="329"/>
      <c r="AJ33" s="1">
        <v>28</v>
      </c>
      <c r="BA33" s="327"/>
      <c r="BB33" s="29"/>
      <c r="BC33" s="29"/>
      <c r="BD33" s="328" t="s">
        <v>226</v>
      </c>
      <c r="BE33" s="29"/>
      <c r="BF33" s="29"/>
      <c r="BG33" s="29"/>
      <c r="BH33" s="29"/>
      <c r="BI33" s="29"/>
      <c r="BJ33" s="29"/>
      <c r="BK33" s="329"/>
      <c r="BL33" s="329"/>
      <c r="BM33" s="29"/>
      <c r="BN33" s="29"/>
      <c r="BO33" s="29"/>
      <c r="BP33" s="29"/>
      <c r="BQ33" s="329"/>
    </row>
    <row r="34" spans="1:70" ht="11.25" customHeight="1">
      <c r="C34" s="249"/>
      <c r="AJ34" s="1">
        <v>29</v>
      </c>
      <c r="BC34" s="249"/>
    </row>
    <row r="35" spans="1:70" ht="13.5" customHeight="1">
      <c r="C35" s="249"/>
      <c r="Q35" s="330"/>
      <c r="AJ35" s="1">
        <v>30</v>
      </c>
      <c r="BC35" s="249"/>
      <c r="BQ35" s="330"/>
    </row>
    <row r="36" spans="1:70">
      <c r="AJ36" s="1">
        <v>31</v>
      </c>
    </row>
    <row r="37" spans="1:70">
      <c r="F37" s="2"/>
      <c r="G37" s="2"/>
      <c r="H37" s="2"/>
      <c r="I37" s="2"/>
      <c r="J37" s="2"/>
      <c r="K37" s="2"/>
      <c r="L37" s="2"/>
      <c r="M37" s="1"/>
      <c r="N37" s="1"/>
      <c r="O37" s="1"/>
      <c r="P37" s="1"/>
      <c r="Q37" s="1"/>
      <c r="R37" s="1"/>
      <c r="BF37" s="2"/>
      <c r="BG37" s="2"/>
      <c r="BH37" s="2"/>
      <c r="BI37" s="2"/>
      <c r="BJ37" s="2"/>
      <c r="BK37" s="2"/>
      <c r="BL37" s="2"/>
      <c r="BM37" s="1"/>
      <c r="BN37" s="1"/>
      <c r="BO37" s="1"/>
      <c r="BP37" s="1"/>
      <c r="BQ37" s="1"/>
      <c r="BR37" s="1"/>
    </row>
    <row r="38" spans="1:70">
      <c r="F38" s="2"/>
      <c r="G38" s="2"/>
      <c r="H38" s="2"/>
      <c r="I38" s="2"/>
      <c r="J38" s="2"/>
      <c r="K38" s="2"/>
      <c r="L38" s="2"/>
      <c r="M38" s="1"/>
      <c r="N38" s="1"/>
      <c r="O38" s="1"/>
      <c r="P38" s="1"/>
      <c r="Q38" s="1"/>
      <c r="R38" s="1"/>
      <c r="BF38" s="2"/>
      <c r="BG38" s="2"/>
      <c r="BH38" s="2"/>
      <c r="BI38" s="2"/>
      <c r="BJ38" s="2"/>
      <c r="BK38" s="2"/>
      <c r="BL38" s="2"/>
      <c r="BM38" s="1"/>
      <c r="BN38" s="1"/>
      <c r="BO38" s="1"/>
      <c r="BP38" s="1"/>
      <c r="BQ38" s="1"/>
      <c r="BR38" s="1"/>
    </row>
    <row r="39" spans="1:70">
      <c r="F39" s="2"/>
      <c r="G39" s="2"/>
      <c r="H39" s="2"/>
      <c r="I39" s="2"/>
      <c r="J39" s="2"/>
      <c r="K39" s="2"/>
      <c r="L39" s="2"/>
      <c r="M39" s="1"/>
      <c r="N39" s="1"/>
      <c r="O39" s="1"/>
      <c r="P39" s="1"/>
      <c r="Q39" s="1"/>
      <c r="R39" s="1"/>
      <c r="BF39" s="2"/>
      <c r="BG39" s="2"/>
      <c r="BH39" s="2"/>
      <c r="BI39" s="2"/>
      <c r="BJ39" s="2"/>
      <c r="BK39" s="2"/>
      <c r="BL39" s="2"/>
      <c r="BM39" s="1"/>
      <c r="BN39" s="1"/>
      <c r="BO39" s="1"/>
      <c r="BP39" s="1"/>
      <c r="BQ39" s="1"/>
      <c r="BR39" s="1"/>
    </row>
    <row r="40" spans="1:70">
      <c r="F40" s="2"/>
      <c r="G40" s="2"/>
      <c r="H40" s="2"/>
      <c r="I40" s="2"/>
      <c r="J40" s="2"/>
      <c r="K40" s="2"/>
      <c r="L40" s="2"/>
      <c r="M40" s="1"/>
      <c r="N40" s="1"/>
      <c r="O40" s="1"/>
      <c r="P40" s="1"/>
      <c r="Q40" s="1"/>
      <c r="R40" s="1"/>
      <c r="BF40" s="2"/>
      <c r="BG40" s="2"/>
      <c r="BH40" s="2"/>
      <c r="BI40" s="2"/>
      <c r="BJ40" s="2"/>
      <c r="BK40" s="2"/>
      <c r="BL40" s="2"/>
      <c r="BM40" s="1"/>
      <c r="BN40" s="1"/>
      <c r="BO40" s="1"/>
      <c r="BP40" s="1"/>
      <c r="BQ40" s="1"/>
      <c r="BR40" s="1"/>
    </row>
    <row r="41" spans="1:70">
      <c r="F41" s="2"/>
      <c r="G41" s="2"/>
      <c r="H41" s="2"/>
      <c r="I41" s="2"/>
      <c r="J41" s="2"/>
      <c r="K41" s="2"/>
      <c r="L41" s="2"/>
      <c r="M41" s="1"/>
      <c r="N41" s="1"/>
      <c r="O41" s="1"/>
      <c r="P41" s="1"/>
      <c r="Q41" s="1"/>
      <c r="R41" s="1"/>
      <c r="BF41" s="2"/>
      <c r="BG41" s="2"/>
      <c r="BH41" s="2"/>
      <c r="BI41" s="2"/>
      <c r="BJ41" s="2"/>
      <c r="BK41" s="2"/>
      <c r="BL41" s="2"/>
      <c r="BM41" s="1"/>
      <c r="BN41" s="1"/>
      <c r="BO41" s="1"/>
      <c r="BP41" s="1"/>
      <c r="BQ41" s="1"/>
      <c r="BR41" s="1"/>
    </row>
  </sheetData>
  <sheetProtection algorithmName="SHA-512" hashValue="Hmm0I/CKEQxRAdVWO/oag6lM1wNIHlVlAYkI9rWMmzhJ90RlnGIEYsQEGbEbB2rl98c6URtRPmrI5vUVvo6JmQ==" saltValue="OT1y3wUKXH35XyNJ7LdHrw==" spinCount="100000" sheet="1" formatCells="0"/>
  <mergeCells count="57">
    <mergeCell ref="BK3:BL3"/>
    <mergeCell ref="J9:K9"/>
    <mergeCell ref="L9:Q9"/>
    <mergeCell ref="BJ9:BK9"/>
    <mergeCell ref="BL9:BQ9"/>
    <mergeCell ref="J10:Q10"/>
    <mergeCell ref="BJ10:BQ10"/>
    <mergeCell ref="J11:L11"/>
    <mergeCell ref="M11:Q11"/>
    <mergeCell ref="BJ11:BL11"/>
    <mergeCell ref="BM11:BQ11"/>
    <mergeCell ref="J12:L12"/>
    <mergeCell ref="M12:Q12"/>
    <mergeCell ref="BJ12:BL12"/>
    <mergeCell ref="BM12:BQ12"/>
    <mergeCell ref="J13:K13"/>
    <mergeCell ref="L13:P13"/>
    <mergeCell ref="BJ13:BK13"/>
    <mergeCell ref="BL13:BP13"/>
    <mergeCell ref="BJ15:BQ15"/>
    <mergeCell ref="J16:Q16"/>
    <mergeCell ref="BJ16:BQ16"/>
    <mergeCell ref="J17:L17"/>
    <mergeCell ref="M17:Q17"/>
    <mergeCell ref="BJ17:BL17"/>
    <mergeCell ref="BM17:BQ17"/>
    <mergeCell ref="J15:K15"/>
    <mergeCell ref="L15:Q15"/>
    <mergeCell ref="J18:L18"/>
    <mergeCell ref="M18:Q18"/>
    <mergeCell ref="BJ18:BL18"/>
    <mergeCell ref="BM18:BQ18"/>
    <mergeCell ref="J19:K19"/>
    <mergeCell ref="L19:P19"/>
    <mergeCell ref="BJ19:BK19"/>
    <mergeCell ref="BL19:BP19"/>
    <mergeCell ref="BL26:BQ26"/>
    <mergeCell ref="B20:Q20"/>
    <mergeCell ref="BB20:BQ20"/>
    <mergeCell ref="A22:R23"/>
    <mergeCell ref="B24:Q24"/>
    <mergeCell ref="BB24:BQ24"/>
    <mergeCell ref="B25:Q25"/>
    <mergeCell ref="BB25:BQ25"/>
    <mergeCell ref="C26:F26"/>
    <mergeCell ref="G26:J26"/>
    <mergeCell ref="L26:Q26"/>
    <mergeCell ref="BC26:BF26"/>
    <mergeCell ref="BG26:BJ26"/>
    <mergeCell ref="C27:F31"/>
    <mergeCell ref="K27:O27"/>
    <mergeCell ref="BC27:BF31"/>
    <mergeCell ref="BK27:BO27"/>
    <mergeCell ref="K29:O29"/>
    <mergeCell ref="BK29:BO29"/>
    <mergeCell ref="K31:O31"/>
    <mergeCell ref="BK31:BO31"/>
  </mergeCells>
  <phoneticPr fontId="47"/>
  <dataValidations count="5">
    <dataValidation type="list" allowBlank="1" showInputMessage="1" showErrorMessage="1" sqref="BP3 BN3" xr:uid="{00000000-0002-0000-0200-000000000000}">
      <formula1>#REF!</formula1>
    </dataValidation>
    <dataValidation type="list" allowBlank="1" showInputMessage="1" showErrorMessage="1" sqref="BK3:BL3" xr:uid="{00000000-0002-0000-0200-000001000000}">
      <formula1>#REF!</formula1>
    </dataValidation>
    <dataValidation type="list" allowBlank="1" showInputMessage="1" showErrorMessage="1" sqref="K3:L3" xr:uid="{00000000-0002-0000-0200-000002000000}">
      <formula1>"2024,2025,2026,2027"</formula1>
    </dataValidation>
    <dataValidation type="list" allowBlank="1" showInputMessage="1" showErrorMessage="1" sqref="N3" xr:uid="{00000000-0002-0000-0200-000003000000}">
      <formula1>$AI$4:$AI$40</formula1>
    </dataValidation>
    <dataValidation type="list" allowBlank="1" showInputMessage="1" showErrorMessage="1" sqref="P3" xr:uid="{00000000-0002-0000-0200-000004000000}">
      <formula1>$AJ$6:$AJ$36</formula1>
    </dataValidation>
  </dataValidations>
  <pageMargins left="0.70866141732283472" right="0.70866141732283472" top="0.74803149606299213" bottom="0.74803149606299213" header="0.31496062992125984" footer="0.31496062992125984"/>
  <pageSetup paperSize="9" scale="95" orientation="portrait" blackAndWhite="1" copies="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0000"/>
  </sheetPr>
  <dimension ref="B1:BM80"/>
  <sheetViews>
    <sheetView showZeros="0" view="pageBreakPreview" topLeftCell="A2" zoomScale="115" zoomScaleNormal="100" zoomScaleSheetLayoutView="115" workbookViewId="0">
      <selection activeCell="AA53" sqref="AA53"/>
    </sheetView>
  </sheetViews>
  <sheetFormatPr defaultColWidth="9" defaultRowHeight="13.5"/>
  <cols>
    <col min="1" max="1" width="1.625" style="1" customWidth="1"/>
    <col min="2" max="2" width="2.625" style="1" customWidth="1"/>
    <col min="3" max="3" width="2.5" style="1" customWidth="1"/>
    <col min="4" max="5" width="10.625" style="1" customWidth="1"/>
    <col min="6" max="9" width="8.875" style="1" customWidth="1"/>
    <col min="10" max="10" width="10.625" style="1" customWidth="1"/>
    <col min="11" max="11" width="1.875" style="1" customWidth="1"/>
    <col min="12" max="12" width="2.125" style="13" customWidth="1"/>
    <col min="13" max="13" width="2.375" style="13" customWidth="1"/>
    <col min="14" max="24" width="0" style="13" hidden="1" customWidth="1"/>
    <col min="25" max="25" width="16.5" style="10" customWidth="1"/>
    <col min="26" max="27" width="16.5" style="1" customWidth="1"/>
    <col min="28" max="28" width="16.5" style="13" customWidth="1"/>
    <col min="29" max="29" width="16.5" style="10" customWidth="1"/>
    <col min="30" max="30" width="9" style="10" customWidth="1"/>
    <col min="31" max="51" width="9" style="1" customWidth="1"/>
    <col min="52" max="52" width="9" style="1"/>
    <col min="53" max="53" width="1.625" style="1" hidden="1" customWidth="1"/>
    <col min="54" max="54" width="2.625" style="1" hidden="1" customWidth="1"/>
    <col min="55" max="55" width="2.5" style="1" hidden="1" customWidth="1"/>
    <col min="56" max="57" width="10.625" style="1" hidden="1" customWidth="1"/>
    <col min="58" max="61" width="8.875" style="1" hidden="1" customWidth="1"/>
    <col min="62" max="62" width="10.625" style="1" hidden="1" customWidth="1"/>
    <col min="63" max="63" width="1.875" style="1" hidden="1" customWidth="1"/>
    <col min="64" max="64" width="2.125" style="13" hidden="1" customWidth="1"/>
    <col min="65" max="65" width="2.375" style="13" hidden="1" customWidth="1"/>
    <col min="66" max="70" width="0" style="1" hidden="1" customWidth="1"/>
    <col min="71" max="16384" width="9" style="1"/>
  </cols>
  <sheetData>
    <row r="1" spans="2:65" hidden="1"/>
    <row r="2" spans="2:65" ht="18" customHeight="1">
      <c r="B2" s="1" t="s">
        <v>2</v>
      </c>
      <c r="BB2" s="1" t="s">
        <v>2</v>
      </c>
    </row>
    <row r="3" spans="2:65" ht="18" customHeight="1">
      <c r="B3" s="12" t="s">
        <v>3</v>
      </c>
      <c r="BB3" s="12" t="s">
        <v>3</v>
      </c>
    </row>
    <row r="4" spans="2:65" ht="8.1" customHeight="1"/>
    <row r="5" spans="2:65" ht="18" customHeight="1">
      <c r="B5" s="1" t="s">
        <v>256</v>
      </c>
      <c r="BB5" s="1" t="s">
        <v>132</v>
      </c>
    </row>
    <row r="6" spans="2:65" ht="18" customHeight="1">
      <c r="D6" s="567" t="s">
        <v>253</v>
      </c>
      <c r="E6" s="567"/>
      <c r="F6" s="567"/>
      <c r="G6" s="346"/>
      <c r="H6" s="1" t="s">
        <v>127</v>
      </c>
      <c r="BD6" s="567" t="s">
        <v>131</v>
      </c>
      <c r="BE6" s="567"/>
      <c r="BF6" s="567"/>
      <c r="BG6" s="250" t="e">
        <f>IF(#REF!="","",IF(MIN(SUM(#REF!,#REF!,#REF!),SUM(#REF!,#REF!,#REF!,#REF!,#REF!,#REF!))&gt;=1,ROUNDDOWN(MIN(SUM(#REF!,#REF!,#REF!),SUM(#REF!,#REF!,#REF!,#REF!,#REF!,#REF!)),0),ROUNDDOWN(MIN(SUM(#REF!,#REF!,#REF!),SUM(#REF!,#REF!,#REF!,#REF!,#REF!,#REF!)),1)))</f>
        <v>#REF!</v>
      </c>
      <c r="BH6" s="1" t="s">
        <v>1</v>
      </c>
    </row>
    <row r="7" spans="2:65" ht="18" customHeight="1">
      <c r="D7" s="291"/>
      <c r="E7" s="291"/>
      <c r="F7" s="291"/>
      <c r="BD7" s="291"/>
      <c r="BE7" s="291"/>
      <c r="BF7" s="291"/>
      <c r="BG7" s="250"/>
    </row>
    <row r="8" spans="2:65" ht="18" customHeight="1">
      <c r="B8" s="1" t="s">
        <v>252</v>
      </c>
      <c r="M8" s="568"/>
      <c r="N8" s="568"/>
      <c r="O8" s="568"/>
      <c r="P8" s="568"/>
      <c r="Q8" s="568"/>
      <c r="R8" s="568"/>
      <c r="S8" s="568"/>
      <c r="T8" s="568"/>
      <c r="U8" s="569"/>
      <c r="BB8" s="1" t="s">
        <v>4</v>
      </c>
      <c r="BM8" s="1"/>
    </row>
    <row r="9" spans="2:65" ht="18" customHeight="1">
      <c r="C9" s="2" t="s">
        <v>18</v>
      </c>
      <c r="D9" s="539" t="s">
        <v>128</v>
      </c>
      <c r="E9" s="540"/>
      <c r="F9" s="541"/>
      <c r="G9" s="542"/>
      <c r="H9" s="551"/>
      <c r="I9" s="552"/>
      <c r="M9" s="251"/>
      <c r="N9" s="251"/>
      <c r="O9" s="251"/>
      <c r="P9" s="251"/>
      <c r="Q9" s="251"/>
      <c r="R9" s="251"/>
      <c r="S9" s="251"/>
      <c r="T9" s="251"/>
      <c r="BC9" s="2" t="s">
        <v>18</v>
      </c>
      <c r="BD9" s="539" t="s">
        <v>128</v>
      </c>
      <c r="BE9" s="540"/>
      <c r="BF9" s="541"/>
      <c r="BG9" s="555" t="s">
        <v>177</v>
      </c>
      <c r="BH9" s="556"/>
      <c r="BI9" s="557"/>
      <c r="BM9" s="251"/>
    </row>
    <row r="10" spans="2:65" ht="15" customHeight="1">
      <c r="D10" s="545" t="s">
        <v>125</v>
      </c>
      <c r="E10" s="546"/>
      <c r="F10" s="547"/>
      <c r="G10" s="570"/>
      <c r="H10" s="571"/>
      <c r="I10" s="572"/>
      <c r="BD10" s="545" t="s">
        <v>125</v>
      </c>
      <c r="BE10" s="546"/>
      <c r="BF10" s="547"/>
      <c r="BG10" s="558" t="s">
        <v>174</v>
      </c>
      <c r="BH10" s="559"/>
      <c r="BI10" s="560"/>
    </row>
    <row r="11" spans="2:65" ht="15" customHeight="1">
      <c r="D11" s="530" t="s">
        <v>5</v>
      </c>
      <c r="E11" s="531"/>
      <c r="F11" s="532"/>
      <c r="G11" s="548"/>
      <c r="H11" s="549"/>
      <c r="I11" s="550"/>
      <c r="BD11" s="530" t="s">
        <v>5</v>
      </c>
      <c r="BE11" s="531"/>
      <c r="BF11" s="532"/>
      <c r="BG11" s="533" t="s">
        <v>175</v>
      </c>
      <c r="BH11" s="534"/>
      <c r="BI11" s="535"/>
    </row>
    <row r="12" spans="2:65" ht="15" customHeight="1">
      <c r="D12" s="536" t="s">
        <v>41</v>
      </c>
      <c r="E12" s="537"/>
      <c r="F12" s="538"/>
      <c r="G12" s="561"/>
      <c r="H12" s="562"/>
      <c r="I12" s="563"/>
      <c r="BD12" s="530" t="s">
        <v>41</v>
      </c>
      <c r="BE12" s="531"/>
      <c r="BF12" s="532"/>
      <c r="BG12" s="564" t="s">
        <v>176</v>
      </c>
      <c r="BH12" s="565"/>
      <c r="BI12" s="566"/>
    </row>
    <row r="14" spans="2:65" ht="18" customHeight="1">
      <c r="C14" s="2" t="s">
        <v>19</v>
      </c>
      <c r="D14" s="539" t="s">
        <v>128</v>
      </c>
      <c r="E14" s="540"/>
      <c r="F14" s="541"/>
      <c r="G14" s="542"/>
      <c r="H14" s="543"/>
      <c r="I14" s="544"/>
      <c r="M14" s="251"/>
      <c r="N14" s="251"/>
      <c r="O14" s="251"/>
      <c r="P14" s="251"/>
      <c r="Q14" s="251"/>
      <c r="R14" s="251"/>
      <c r="S14" s="251"/>
      <c r="T14" s="251"/>
      <c r="BC14" s="2" t="s">
        <v>19</v>
      </c>
      <c r="BD14" s="539" t="s">
        <v>128</v>
      </c>
      <c r="BE14" s="540"/>
      <c r="BF14" s="541"/>
      <c r="BG14" s="555"/>
      <c r="BH14" s="556"/>
      <c r="BI14" s="557"/>
      <c r="BM14" s="251"/>
    </row>
    <row r="15" spans="2:65" ht="15" customHeight="1">
      <c r="C15" s="2"/>
      <c r="D15" s="545" t="s">
        <v>125</v>
      </c>
      <c r="E15" s="546"/>
      <c r="F15" s="547"/>
      <c r="G15" s="548"/>
      <c r="H15" s="549"/>
      <c r="I15" s="550"/>
      <c r="BC15" s="2"/>
      <c r="BD15" s="545" t="s">
        <v>125</v>
      </c>
      <c r="BE15" s="546"/>
      <c r="BF15" s="547"/>
      <c r="BG15" s="558"/>
      <c r="BH15" s="559"/>
      <c r="BI15" s="560"/>
    </row>
    <row r="16" spans="2:65" ht="15" customHeight="1">
      <c r="D16" s="530" t="s">
        <v>5</v>
      </c>
      <c r="E16" s="531"/>
      <c r="F16" s="532"/>
      <c r="G16" s="548"/>
      <c r="H16" s="549"/>
      <c r="I16" s="550"/>
      <c r="BD16" s="530" t="s">
        <v>5</v>
      </c>
      <c r="BE16" s="531"/>
      <c r="BF16" s="532"/>
      <c r="BG16" s="533"/>
      <c r="BH16" s="534"/>
      <c r="BI16" s="535"/>
    </row>
    <row r="17" spans="3:65" ht="15" customHeight="1">
      <c r="D17" s="530" t="s">
        <v>41</v>
      </c>
      <c r="E17" s="531"/>
      <c r="F17" s="532"/>
      <c r="G17" s="548"/>
      <c r="H17" s="549"/>
      <c r="I17" s="550"/>
      <c r="BD17" s="530" t="s">
        <v>41</v>
      </c>
      <c r="BE17" s="531"/>
      <c r="BF17" s="532"/>
      <c r="BG17" s="252"/>
      <c r="BH17" s="253"/>
      <c r="BI17" s="254"/>
    </row>
    <row r="19" spans="3:65" ht="18" customHeight="1">
      <c r="C19" s="2" t="s">
        <v>126</v>
      </c>
      <c r="D19" s="539" t="s">
        <v>128</v>
      </c>
      <c r="E19" s="540"/>
      <c r="F19" s="541"/>
      <c r="G19" s="542"/>
      <c r="H19" s="551"/>
      <c r="I19" s="552"/>
      <c r="M19" s="251"/>
      <c r="N19" s="251"/>
      <c r="O19" s="251"/>
      <c r="P19" s="251"/>
      <c r="Q19" s="251"/>
      <c r="R19" s="251"/>
      <c r="S19" s="251"/>
      <c r="T19" s="251"/>
      <c r="BC19" s="2" t="s">
        <v>126</v>
      </c>
      <c r="BD19" s="539" t="s">
        <v>128</v>
      </c>
      <c r="BE19" s="540"/>
      <c r="BF19" s="541"/>
      <c r="BG19" s="555"/>
      <c r="BH19" s="556"/>
      <c r="BI19" s="557"/>
      <c r="BM19" s="251"/>
    </row>
    <row r="20" spans="3:65" ht="15" customHeight="1">
      <c r="C20" s="2"/>
      <c r="D20" s="545" t="s">
        <v>125</v>
      </c>
      <c r="E20" s="546"/>
      <c r="F20" s="547"/>
      <c r="G20" s="570"/>
      <c r="H20" s="571"/>
      <c r="I20" s="572"/>
      <c r="BC20" s="2"/>
      <c r="BD20" s="545" t="s">
        <v>125</v>
      </c>
      <c r="BE20" s="546"/>
      <c r="BF20" s="547"/>
      <c r="BG20" s="558"/>
      <c r="BH20" s="559"/>
      <c r="BI20" s="560"/>
    </row>
    <row r="21" spans="3:65" ht="15" customHeight="1">
      <c r="D21" s="530" t="s">
        <v>5</v>
      </c>
      <c r="E21" s="531"/>
      <c r="F21" s="532"/>
      <c r="G21" s="548"/>
      <c r="H21" s="549"/>
      <c r="I21" s="550"/>
      <c r="BD21" s="530" t="s">
        <v>5</v>
      </c>
      <c r="BE21" s="531"/>
      <c r="BF21" s="532"/>
      <c r="BG21" s="533"/>
      <c r="BH21" s="534"/>
      <c r="BI21" s="535"/>
    </row>
    <row r="22" spans="3:65" ht="15" customHeight="1">
      <c r="D22" s="536" t="s">
        <v>41</v>
      </c>
      <c r="E22" s="537"/>
      <c r="F22" s="538"/>
      <c r="G22" s="561"/>
      <c r="H22" s="562"/>
      <c r="I22" s="563"/>
      <c r="BD22" s="530" t="s">
        <v>41</v>
      </c>
      <c r="BE22" s="531"/>
      <c r="BF22" s="532"/>
      <c r="BG22" s="533"/>
      <c r="BH22" s="553"/>
      <c r="BI22" s="554"/>
    </row>
    <row r="24" spans="3:65" ht="18" customHeight="1">
      <c r="C24" s="2" t="s">
        <v>254</v>
      </c>
      <c r="D24" s="539" t="s">
        <v>128</v>
      </c>
      <c r="E24" s="540"/>
      <c r="F24" s="541"/>
      <c r="G24" s="542"/>
      <c r="H24" s="551"/>
      <c r="I24" s="552"/>
      <c r="M24" s="251"/>
      <c r="N24" s="251"/>
      <c r="O24" s="251"/>
      <c r="P24" s="251"/>
      <c r="Q24" s="251"/>
      <c r="R24" s="251"/>
      <c r="S24" s="251"/>
      <c r="T24" s="251"/>
      <c r="BC24" s="2" t="s">
        <v>18</v>
      </c>
      <c r="BD24" s="539" t="s">
        <v>128</v>
      </c>
      <c r="BE24" s="540"/>
      <c r="BF24" s="541"/>
      <c r="BG24" s="555" t="s">
        <v>177</v>
      </c>
      <c r="BH24" s="556"/>
      <c r="BI24" s="557"/>
      <c r="BM24" s="251"/>
    </row>
    <row r="25" spans="3:65" ht="15" customHeight="1">
      <c r="D25" s="545" t="s">
        <v>125</v>
      </c>
      <c r="E25" s="546"/>
      <c r="F25" s="547"/>
      <c r="G25" s="570"/>
      <c r="H25" s="571"/>
      <c r="I25" s="572"/>
      <c r="BD25" s="545" t="s">
        <v>125</v>
      </c>
      <c r="BE25" s="546"/>
      <c r="BF25" s="547"/>
      <c r="BG25" s="558" t="s">
        <v>174</v>
      </c>
      <c r="BH25" s="559"/>
      <c r="BI25" s="560"/>
    </row>
    <row r="26" spans="3:65" ht="15" customHeight="1">
      <c r="D26" s="530" t="s">
        <v>5</v>
      </c>
      <c r="E26" s="531"/>
      <c r="F26" s="532"/>
      <c r="G26" s="548"/>
      <c r="H26" s="549"/>
      <c r="I26" s="550"/>
      <c r="BD26" s="530" t="s">
        <v>5</v>
      </c>
      <c r="BE26" s="531"/>
      <c r="BF26" s="532"/>
      <c r="BG26" s="533" t="s">
        <v>175</v>
      </c>
      <c r="BH26" s="534"/>
      <c r="BI26" s="535"/>
    </row>
    <row r="27" spans="3:65" ht="15" customHeight="1">
      <c r="D27" s="536" t="s">
        <v>41</v>
      </c>
      <c r="E27" s="537"/>
      <c r="F27" s="538"/>
      <c r="G27" s="561"/>
      <c r="H27" s="562"/>
      <c r="I27" s="563"/>
      <c r="BD27" s="530" t="s">
        <v>41</v>
      </c>
      <c r="BE27" s="531"/>
      <c r="BF27" s="532"/>
      <c r="BG27" s="564" t="s">
        <v>176</v>
      </c>
      <c r="BH27" s="565"/>
      <c r="BI27" s="566"/>
    </row>
    <row r="29" spans="3:65" ht="18" customHeight="1">
      <c r="C29" s="2" t="s">
        <v>255</v>
      </c>
      <c r="D29" s="539" t="s">
        <v>128</v>
      </c>
      <c r="E29" s="540"/>
      <c r="F29" s="541"/>
      <c r="G29" s="542"/>
      <c r="H29" s="543"/>
      <c r="I29" s="544"/>
      <c r="M29" s="251"/>
      <c r="N29" s="251"/>
      <c r="O29" s="251"/>
      <c r="P29" s="251"/>
      <c r="Q29" s="251"/>
      <c r="R29" s="251"/>
      <c r="S29" s="251"/>
      <c r="T29" s="251"/>
      <c r="BC29" s="2" t="s">
        <v>19</v>
      </c>
      <c r="BD29" s="539" t="s">
        <v>128</v>
      </c>
      <c r="BE29" s="540"/>
      <c r="BF29" s="541"/>
      <c r="BG29" s="555"/>
      <c r="BH29" s="556"/>
      <c r="BI29" s="557"/>
      <c r="BM29" s="251"/>
    </row>
    <row r="30" spans="3:65" ht="15" customHeight="1">
      <c r="C30" s="2"/>
      <c r="D30" s="545" t="s">
        <v>125</v>
      </c>
      <c r="E30" s="546"/>
      <c r="F30" s="547"/>
      <c r="G30" s="548"/>
      <c r="H30" s="549"/>
      <c r="I30" s="550"/>
      <c r="BC30" s="2"/>
      <c r="BD30" s="545" t="s">
        <v>125</v>
      </c>
      <c r="BE30" s="546"/>
      <c r="BF30" s="547"/>
      <c r="BG30" s="558"/>
      <c r="BH30" s="559"/>
      <c r="BI30" s="560"/>
    </row>
    <row r="31" spans="3:65" ht="15" customHeight="1">
      <c r="D31" s="530" t="s">
        <v>5</v>
      </c>
      <c r="E31" s="531"/>
      <c r="F31" s="532"/>
      <c r="G31" s="548"/>
      <c r="H31" s="549"/>
      <c r="I31" s="550"/>
      <c r="BD31" s="530" t="s">
        <v>5</v>
      </c>
      <c r="BE31" s="531"/>
      <c r="BF31" s="532"/>
      <c r="BG31" s="533"/>
      <c r="BH31" s="534"/>
      <c r="BI31" s="535"/>
    </row>
    <row r="32" spans="3:65" ht="15" customHeight="1">
      <c r="D32" s="530" t="s">
        <v>41</v>
      </c>
      <c r="E32" s="531"/>
      <c r="F32" s="532"/>
      <c r="G32" s="548"/>
      <c r="H32" s="549"/>
      <c r="I32" s="550"/>
      <c r="BD32" s="530" t="s">
        <v>41</v>
      </c>
      <c r="BE32" s="531"/>
      <c r="BF32" s="532"/>
      <c r="BG32" s="252"/>
      <c r="BH32" s="253"/>
      <c r="BI32" s="254"/>
    </row>
    <row r="34" spans="3:65" ht="18" customHeight="1">
      <c r="C34" s="2" t="s">
        <v>260</v>
      </c>
      <c r="D34" s="539" t="s">
        <v>128</v>
      </c>
      <c r="E34" s="540"/>
      <c r="F34" s="541"/>
      <c r="G34" s="542"/>
      <c r="H34" s="551"/>
      <c r="I34" s="552"/>
      <c r="M34" s="251"/>
      <c r="N34" s="251"/>
      <c r="O34" s="251"/>
      <c r="P34" s="251"/>
      <c r="Q34" s="251"/>
      <c r="R34" s="251"/>
      <c r="S34" s="251"/>
      <c r="T34" s="251"/>
      <c r="BC34" s="2" t="s">
        <v>126</v>
      </c>
      <c r="BD34" s="539" t="s">
        <v>128</v>
      </c>
      <c r="BE34" s="540"/>
      <c r="BF34" s="541"/>
      <c r="BG34" s="555"/>
      <c r="BH34" s="556"/>
      <c r="BI34" s="557"/>
      <c r="BM34" s="251"/>
    </row>
    <row r="35" spans="3:65" ht="15" customHeight="1">
      <c r="C35" s="2"/>
      <c r="D35" s="545" t="s">
        <v>125</v>
      </c>
      <c r="E35" s="546"/>
      <c r="F35" s="547"/>
      <c r="G35" s="570"/>
      <c r="H35" s="571"/>
      <c r="I35" s="572"/>
      <c r="BC35" s="2"/>
      <c r="BD35" s="545" t="s">
        <v>125</v>
      </c>
      <c r="BE35" s="546"/>
      <c r="BF35" s="547"/>
      <c r="BG35" s="558"/>
      <c r="BH35" s="559"/>
      <c r="BI35" s="560"/>
    </row>
    <row r="36" spans="3:65" ht="15" customHeight="1">
      <c r="D36" s="530" t="s">
        <v>5</v>
      </c>
      <c r="E36" s="531"/>
      <c r="F36" s="532"/>
      <c r="G36" s="548"/>
      <c r="H36" s="549"/>
      <c r="I36" s="550"/>
      <c r="BD36" s="530" t="s">
        <v>5</v>
      </c>
      <c r="BE36" s="531"/>
      <c r="BF36" s="532"/>
      <c r="BG36" s="533"/>
      <c r="BH36" s="534"/>
      <c r="BI36" s="535"/>
    </row>
    <row r="37" spans="3:65" ht="15" customHeight="1">
      <c r="D37" s="536" t="s">
        <v>41</v>
      </c>
      <c r="E37" s="537"/>
      <c r="F37" s="538"/>
      <c r="G37" s="561"/>
      <c r="H37" s="562"/>
      <c r="I37" s="563"/>
      <c r="BD37" s="530" t="s">
        <v>41</v>
      </c>
      <c r="BE37" s="531"/>
      <c r="BF37" s="532"/>
      <c r="BG37" s="533"/>
      <c r="BH37" s="553"/>
      <c r="BI37" s="554"/>
    </row>
    <row r="39" spans="3:65" ht="18" customHeight="1">
      <c r="C39" s="2" t="s">
        <v>261</v>
      </c>
      <c r="D39" s="539" t="s">
        <v>128</v>
      </c>
      <c r="E39" s="540"/>
      <c r="F39" s="541"/>
      <c r="G39" s="542"/>
      <c r="H39" s="551"/>
      <c r="I39" s="552"/>
      <c r="M39" s="251"/>
      <c r="N39" s="251"/>
      <c r="O39" s="251"/>
      <c r="P39" s="251"/>
      <c r="Q39" s="251"/>
      <c r="R39" s="251"/>
      <c r="S39" s="251"/>
      <c r="T39" s="251"/>
      <c r="BC39" s="2" t="s">
        <v>18</v>
      </c>
      <c r="BD39" s="539" t="s">
        <v>128</v>
      </c>
      <c r="BE39" s="540"/>
      <c r="BF39" s="541"/>
      <c r="BG39" s="555" t="s">
        <v>177</v>
      </c>
      <c r="BH39" s="556"/>
      <c r="BI39" s="557"/>
      <c r="BM39" s="251"/>
    </row>
    <row r="40" spans="3:65" ht="15" customHeight="1">
      <c r="D40" s="545" t="s">
        <v>125</v>
      </c>
      <c r="E40" s="546"/>
      <c r="F40" s="547"/>
      <c r="G40" s="570"/>
      <c r="H40" s="571"/>
      <c r="I40" s="572"/>
      <c r="BD40" s="545" t="s">
        <v>125</v>
      </c>
      <c r="BE40" s="546"/>
      <c r="BF40" s="547"/>
      <c r="BG40" s="558" t="s">
        <v>174</v>
      </c>
      <c r="BH40" s="559"/>
      <c r="BI40" s="560"/>
    </row>
    <row r="41" spans="3:65" ht="15" customHeight="1">
      <c r="D41" s="530" t="s">
        <v>5</v>
      </c>
      <c r="E41" s="531"/>
      <c r="F41" s="532"/>
      <c r="G41" s="548"/>
      <c r="H41" s="549"/>
      <c r="I41" s="550"/>
      <c r="BD41" s="530" t="s">
        <v>5</v>
      </c>
      <c r="BE41" s="531"/>
      <c r="BF41" s="532"/>
      <c r="BG41" s="533" t="s">
        <v>175</v>
      </c>
      <c r="BH41" s="534"/>
      <c r="BI41" s="535"/>
    </row>
    <row r="42" spans="3:65" ht="15" customHeight="1">
      <c r="D42" s="536" t="s">
        <v>41</v>
      </c>
      <c r="E42" s="537"/>
      <c r="F42" s="538"/>
      <c r="G42" s="561"/>
      <c r="H42" s="562"/>
      <c r="I42" s="563"/>
      <c r="BD42" s="530" t="s">
        <v>41</v>
      </c>
      <c r="BE42" s="531"/>
      <c r="BF42" s="532"/>
      <c r="BG42" s="564" t="s">
        <v>176</v>
      </c>
      <c r="BH42" s="565"/>
      <c r="BI42" s="566"/>
    </row>
    <row r="44" spans="3:65" ht="18" customHeight="1">
      <c r="C44" s="2" t="s">
        <v>262</v>
      </c>
      <c r="D44" s="539" t="s">
        <v>128</v>
      </c>
      <c r="E44" s="540"/>
      <c r="F44" s="541"/>
      <c r="G44" s="542"/>
      <c r="H44" s="543"/>
      <c r="I44" s="544"/>
      <c r="M44" s="251"/>
      <c r="N44" s="251"/>
      <c r="O44" s="251"/>
      <c r="P44" s="251"/>
      <c r="Q44" s="251"/>
      <c r="R44" s="251"/>
      <c r="S44" s="251"/>
      <c r="T44" s="251"/>
      <c r="BC44" s="2" t="s">
        <v>19</v>
      </c>
      <c r="BD44" s="539" t="s">
        <v>128</v>
      </c>
      <c r="BE44" s="540"/>
      <c r="BF44" s="541"/>
      <c r="BG44" s="555"/>
      <c r="BH44" s="556"/>
      <c r="BI44" s="557"/>
      <c r="BM44" s="251"/>
    </row>
    <row r="45" spans="3:65" ht="15" customHeight="1">
      <c r="C45" s="2"/>
      <c r="D45" s="545" t="s">
        <v>125</v>
      </c>
      <c r="E45" s="546"/>
      <c r="F45" s="547"/>
      <c r="G45" s="548"/>
      <c r="H45" s="549"/>
      <c r="I45" s="550"/>
      <c r="BC45" s="2"/>
      <c r="BD45" s="545" t="s">
        <v>125</v>
      </c>
      <c r="BE45" s="546"/>
      <c r="BF45" s="547"/>
      <c r="BG45" s="558"/>
      <c r="BH45" s="559"/>
      <c r="BI45" s="560"/>
    </row>
    <row r="46" spans="3:65" ht="15" customHeight="1">
      <c r="D46" s="530" t="s">
        <v>5</v>
      </c>
      <c r="E46" s="531"/>
      <c r="F46" s="532"/>
      <c r="G46" s="548"/>
      <c r="H46" s="549"/>
      <c r="I46" s="550"/>
      <c r="BD46" s="530" t="s">
        <v>5</v>
      </c>
      <c r="BE46" s="531"/>
      <c r="BF46" s="532"/>
      <c r="BG46" s="533"/>
      <c r="BH46" s="534"/>
      <c r="BI46" s="535"/>
    </row>
    <row r="47" spans="3:65" ht="15" customHeight="1">
      <c r="D47" s="530" t="s">
        <v>41</v>
      </c>
      <c r="E47" s="531"/>
      <c r="F47" s="532"/>
      <c r="G47" s="548"/>
      <c r="H47" s="549"/>
      <c r="I47" s="550"/>
      <c r="BD47" s="530" t="s">
        <v>41</v>
      </c>
      <c r="BE47" s="531"/>
      <c r="BF47" s="532"/>
      <c r="BG47" s="252"/>
      <c r="BH47" s="253"/>
      <c r="BI47" s="254"/>
    </row>
    <row r="49" spans="2:65" ht="18" customHeight="1">
      <c r="C49" s="2" t="s">
        <v>263</v>
      </c>
      <c r="D49" s="539" t="s">
        <v>128</v>
      </c>
      <c r="E49" s="540"/>
      <c r="F49" s="541"/>
      <c r="G49" s="542"/>
      <c r="H49" s="551"/>
      <c r="I49" s="552"/>
      <c r="M49" s="251"/>
      <c r="N49" s="251"/>
      <c r="O49" s="251"/>
      <c r="P49" s="251"/>
      <c r="Q49" s="251"/>
      <c r="R49" s="251"/>
      <c r="S49" s="251"/>
      <c r="T49" s="251"/>
      <c r="BC49" s="2" t="s">
        <v>126</v>
      </c>
      <c r="BD49" s="539" t="s">
        <v>128</v>
      </c>
      <c r="BE49" s="540"/>
      <c r="BF49" s="541"/>
      <c r="BG49" s="555"/>
      <c r="BH49" s="556"/>
      <c r="BI49" s="557"/>
      <c r="BM49" s="251"/>
    </row>
    <row r="50" spans="2:65" ht="15" customHeight="1">
      <c r="C50" s="2"/>
      <c r="D50" s="545" t="s">
        <v>125</v>
      </c>
      <c r="E50" s="546"/>
      <c r="F50" s="547"/>
      <c r="G50" s="570"/>
      <c r="H50" s="571"/>
      <c r="I50" s="572"/>
      <c r="BC50" s="2"/>
      <c r="BD50" s="545" t="s">
        <v>125</v>
      </c>
      <c r="BE50" s="546"/>
      <c r="BF50" s="547"/>
      <c r="BG50" s="558"/>
      <c r="BH50" s="559"/>
      <c r="BI50" s="560"/>
    </row>
    <row r="51" spans="2:65" ht="15" customHeight="1">
      <c r="D51" s="530" t="s">
        <v>5</v>
      </c>
      <c r="E51" s="531"/>
      <c r="F51" s="532"/>
      <c r="G51" s="548"/>
      <c r="H51" s="549"/>
      <c r="I51" s="550"/>
      <c r="BD51" s="530" t="s">
        <v>5</v>
      </c>
      <c r="BE51" s="531"/>
      <c r="BF51" s="532"/>
      <c r="BG51" s="533"/>
      <c r="BH51" s="534"/>
      <c r="BI51" s="535"/>
    </row>
    <row r="52" spans="2:65" ht="15" customHeight="1">
      <c r="D52" s="536" t="s">
        <v>41</v>
      </c>
      <c r="E52" s="537"/>
      <c r="F52" s="538"/>
      <c r="G52" s="561"/>
      <c r="H52" s="562"/>
      <c r="I52" s="563"/>
      <c r="BD52" s="530" t="s">
        <v>41</v>
      </c>
      <c r="BE52" s="531"/>
      <c r="BF52" s="532"/>
      <c r="BG52" s="533"/>
      <c r="BH52" s="553"/>
      <c r="BI52" s="554"/>
    </row>
    <row r="55" spans="2:65" ht="13.35" customHeight="1"/>
    <row r="56" spans="2:65" ht="13.35" customHeight="1"/>
    <row r="57" spans="2:65" ht="13.35" customHeight="1">
      <c r="B57" s="31" t="s">
        <v>135</v>
      </c>
      <c r="C57" s="82"/>
      <c r="D57" s="82"/>
      <c r="E57" s="82"/>
      <c r="F57" s="82"/>
      <c r="G57" s="82"/>
      <c r="H57" s="82"/>
      <c r="I57" s="82"/>
    </row>
    <row r="58" spans="2:65" ht="13.35" customHeight="1">
      <c r="B58" s="574" t="s">
        <v>20</v>
      </c>
      <c r="C58" s="575"/>
      <c r="D58" s="576"/>
      <c r="E58" s="577"/>
      <c r="F58" s="577"/>
      <c r="G58" s="577"/>
      <c r="H58" s="577"/>
      <c r="I58" s="577"/>
      <c r="J58" s="577"/>
      <c r="Y58" s="1"/>
      <c r="AB58" s="1"/>
      <c r="AC58" s="1"/>
      <c r="AD58" s="1"/>
    </row>
    <row r="59" spans="2:65" ht="13.35" customHeight="1">
      <c r="B59" s="574" t="s">
        <v>27</v>
      </c>
      <c r="C59" s="575"/>
      <c r="D59" s="576"/>
      <c r="E59" s="577"/>
      <c r="F59" s="577"/>
      <c r="G59" s="577"/>
      <c r="H59" s="577"/>
      <c r="I59" s="577"/>
      <c r="J59" s="577"/>
      <c r="Y59" s="1"/>
      <c r="AB59" s="1"/>
      <c r="AC59" s="1"/>
      <c r="AD59" s="1"/>
    </row>
    <row r="60" spans="2:65" ht="13.35" customHeight="1">
      <c r="B60" s="574" t="s">
        <v>21</v>
      </c>
      <c r="C60" s="575"/>
      <c r="D60" s="576"/>
      <c r="E60" s="577"/>
      <c r="F60" s="577"/>
      <c r="G60" s="577"/>
      <c r="H60" s="577"/>
      <c r="I60" s="577"/>
      <c r="J60" s="577"/>
      <c r="Y60" s="1"/>
      <c r="AB60" s="1"/>
      <c r="AC60" s="1"/>
      <c r="AD60" s="1"/>
    </row>
    <row r="61" spans="2:65">
      <c r="B61" s="574" t="s">
        <v>22</v>
      </c>
      <c r="C61" s="575"/>
      <c r="D61" s="576"/>
      <c r="E61" s="577"/>
      <c r="F61" s="577"/>
      <c r="G61" s="577"/>
      <c r="H61" s="577"/>
      <c r="I61" s="577"/>
      <c r="J61" s="577"/>
    </row>
    <row r="62" spans="2:65">
      <c r="B62" s="574" t="s">
        <v>23</v>
      </c>
      <c r="C62" s="575"/>
      <c r="D62" s="576"/>
      <c r="E62" s="577"/>
      <c r="F62" s="577"/>
      <c r="G62" s="577"/>
      <c r="H62" s="577"/>
      <c r="I62" s="577"/>
      <c r="J62" s="577"/>
      <c r="Y62" s="1"/>
      <c r="AB62" s="1"/>
      <c r="AC62" s="1"/>
      <c r="AD62" s="1"/>
    </row>
    <row r="63" spans="2:65">
      <c r="B63" s="574" t="s">
        <v>6</v>
      </c>
      <c r="C63" s="575"/>
      <c r="D63" s="576"/>
      <c r="E63" s="577"/>
      <c r="F63" s="577"/>
      <c r="G63" s="577"/>
      <c r="H63" s="577"/>
      <c r="I63" s="577"/>
      <c r="J63" s="577"/>
      <c r="Y63" s="1"/>
      <c r="AB63" s="1"/>
      <c r="AC63" s="1"/>
      <c r="AD63" s="1"/>
    </row>
    <row r="64" spans="2:65">
      <c r="B64" s="574" t="s">
        <v>7</v>
      </c>
      <c r="C64" s="575"/>
      <c r="D64" s="576"/>
      <c r="E64" s="577"/>
      <c r="F64" s="577"/>
      <c r="G64" s="577"/>
      <c r="H64" s="577"/>
      <c r="I64" s="577"/>
      <c r="J64" s="577"/>
      <c r="Y64" s="1"/>
      <c r="AB64" s="1"/>
      <c r="AC64" s="1"/>
      <c r="AD64" s="1"/>
    </row>
    <row r="65" spans="2:30">
      <c r="B65" s="82" t="s">
        <v>47</v>
      </c>
      <c r="C65" s="82"/>
      <c r="D65" s="82"/>
      <c r="E65" s="82"/>
      <c r="F65" s="82"/>
      <c r="G65" s="82"/>
      <c r="H65" s="82"/>
      <c r="I65" s="82"/>
      <c r="Y65" s="1"/>
      <c r="AB65" s="1"/>
      <c r="AC65" s="1"/>
      <c r="AD65" s="1"/>
    </row>
    <row r="66" spans="2:30">
      <c r="B66" s="573"/>
      <c r="C66" s="573"/>
      <c r="D66" s="573"/>
      <c r="E66" s="573"/>
      <c r="F66" s="573"/>
      <c r="G66" s="573"/>
      <c r="H66" s="573"/>
      <c r="I66" s="573"/>
      <c r="J66" s="573"/>
    </row>
    <row r="67" spans="2:30">
      <c r="B67" s="573"/>
      <c r="C67" s="573"/>
      <c r="D67" s="573"/>
      <c r="E67" s="573"/>
      <c r="F67" s="573"/>
      <c r="G67" s="573"/>
      <c r="H67" s="573"/>
      <c r="I67" s="573"/>
      <c r="J67" s="573"/>
      <c r="Y67" s="1"/>
      <c r="AB67" s="1"/>
      <c r="AC67" s="1"/>
      <c r="AD67" s="1"/>
    </row>
    <row r="68" spans="2:30">
      <c r="B68" s="573"/>
      <c r="C68" s="573"/>
      <c r="D68" s="573"/>
      <c r="E68" s="573"/>
      <c r="F68" s="573"/>
      <c r="G68" s="573"/>
      <c r="H68" s="573"/>
      <c r="I68" s="573"/>
      <c r="J68" s="573"/>
      <c r="Y68" s="1"/>
      <c r="AB68" s="1"/>
      <c r="AC68" s="1"/>
      <c r="AD68" s="1"/>
    </row>
    <row r="69" spans="2:30">
      <c r="B69" s="573"/>
      <c r="C69" s="573"/>
      <c r="D69" s="573"/>
      <c r="E69" s="573"/>
      <c r="F69" s="573"/>
      <c r="G69" s="573"/>
      <c r="H69" s="573"/>
      <c r="I69" s="573"/>
      <c r="J69" s="573"/>
      <c r="Y69" s="1"/>
      <c r="AB69" s="1"/>
      <c r="AC69" s="1"/>
      <c r="AD69" s="1"/>
    </row>
    <row r="70" spans="2:30">
      <c r="B70" s="573"/>
      <c r="C70" s="573"/>
      <c r="D70" s="573"/>
      <c r="E70" s="573"/>
      <c r="F70" s="573"/>
      <c r="G70" s="573"/>
      <c r="H70" s="573"/>
      <c r="I70" s="573"/>
      <c r="J70" s="573"/>
      <c r="Y70" s="1"/>
      <c r="AB70" s="1"/>
      <c r="AC70" s="1"/>
      <c r="AD70" s="1"/>
    </row>
    <row r="71" spans="2:30">
      <c r="B71" s="573"/>
      <c r="C71" s="573"/>
      <c r="D71" s="573"/>
      <c r="E71" s="573"/>
      <c r="F71" s="573"/>
      <c r="G71" s="573"/>
      <c r="H71" s="573"/>
      <c r="I71" s="573"/>
      <c r="J71" s="573"/>
    </row>
    <row r="72" spans="2:30">
      <c r="B72" s="573"/>
      <c r="C72" s="573"/>
      <c r="D72" s="573"/>
      <c r="E72" s="573"/>
      <c r="F72" s="573"/>
      <c r="G72" s="573"/>
      <c r="H72" s="573"/>
      <c r="I72" s="573"/>
      <c r="J72" s="573"/>
      <c r="Y72" s="1"/>
      <c r="AB72" s="1"/>
      <c r="AC72" s="1"/>
      <c r="AD72" s="1"/>
    </row>
    <row r="73" spans="2:30">
      <c r="B73" s="573"/>
      <c r="C73" s="573"/>
      <c r="D73" s="573"/>
      <c r="E73" s="573"/>
      <c r="F73" s="573"/>
      <c r="G73" s="573"/>
      <c r="H73" s="573"/>
      <c r="I73" s="573"/>
      <c r="J73" s="573"/>
      <c r="Y73" s="1"/>
      <c r="AB73" s="1"/>
      <c r="AC73" s="1"/>
      <c r="AD73" s="1"/>
    </row>
    <row r="74" spans="2:30">
      <c r="B74" s="573"/>
      <c r="C74" s="573"/>
      <c r="D74" s="573"/>
      <c r="E74" s="573"/>
      <c r="F74" s="573"/>
      <c r="G74" s="573"/>
      <c r="H74" s="573"/>
      <c r="I74" s="573"/>
      <c r="J74" s="573"/>
      <c r="Y74" s="1"/>
      <c r="AB74" s="1"/>
      <c r="AC74" s="1"/>
      <c r="AD74" s="1"/>
    </row>
    <row r="75" spans="2:30">
      <c r="B75" s="573"/>
      <c r="C75" s="573"/>
      <c r="D75" s="573"/>
      <c r="E75" s="573"/>
      <c r="F75" s="573"/>
      <c r="G75" s="573"/>
      <c r="H75" s="573"/>
      <c r="I75" s="573"/>
      <c r="J75" s="573"/>
      <c r="Y75" s="1"/>
      <c r="AB75" s="1"/>
      <c r="AC75" s="1"/>
      <c r="AD75" s="1"/>
    </row>
    <row r="76" spans="2:30">
      <c r="B76" s="573"/>
      <c r="C76" s="573"/>
      <c r="D76" s="573"/>
      <c r="E76" s="573"/>
      <c r="F76" s="573"/>
      <c r="G76" s="573"/>
      <c r="H76" s="573"/>
      <c r="I76" s="573"/>
      <c r="J76" s="573"/>
    </row>
    <row r="77" spans="2:30">
      <c r="B77" s="573"/>
      <c r="C77" s="573"/>
      <c r="D77" s="573"/>
      <c r="E77" s="573"/>
      <c r="F77" s="573"/>
      <c r="G77" s="573"/>
      <c r="H77" s="573"/>
      <c r="I77" s="573"/>
      <c r="J77" s="573"/>
      <c r="Y77" s="1"/>
      <c r="AB77" s="1"/>
      <c r="AC77" s="1"/>
      <c r="AD77" s="1"/>
    </row>
    <row r="78" spans="2:30">
      <c r="B78" s="573"/>
      <c r="C78" s="573"/>
      <c r="D78" s="573"/>
      <c r="E78" s="573"/>
      <c r="F78" s="573"/>
      <c r="G78" s="573"/>
      <c r="H78" s="573"/>
      <c r="I78" s="573"/>
      <c r="J78" s="573"/>
      <c r="Y78" s="1"/>
      <c r="AB78" s="1"/>
      <c r="AC78" s="1"/>
      <c r="AD78" s="1"/>
    </row>
    <row r="79" spans="2:30">
      <c r="B79" s="573"/>
      <c r="C79" s="573"/>
      <c r="D79" s="573"/>
      <c r="E79" s="573"/>
      <c r="F79" s="573"/>
      <c r="G79" s="573"/>
      <c r="H79" s="573"/>
      <c r="I79" s="573"/>
      <c r="J79" s="573"/>
      <c r="Y79" s="1"/>
      <c r="AB79" s="1"/>
      <c r="AC79" s="1"/>
      <c r="AD79" s="1"/>
    </row>
    <row r="80" spans="2:30">
      <c r="Y80" s="1"/>
      <c r="AB80" s="1"/>
      <c r="AC80" s="1"/>
      <c r="AD80" s="1"/>
    </row>
  </sheetData>
  <sheetProtection algorithmName="SHA-512" hashValue="gCEPMwQEp6GaPc5XvErOX419VMlQ4F0oSzSfxE0hpy7ger2tJF4r8ZU6F+QbR3NIgNAZbbK4V4fX7zE40eOqsQ==" saltValue="xBCPeBl2ASq7/uQalqg12Q==" spinCount="100000" sheet="1" formatCells="0"/>
  <mergeCells count="159">
    <mergeCell ref="B58:D58"/>
    <mergeCell ref="B59:D59"/>
    <mergeCell ref="B60:D60"/>
    <mergeCell ref="B61:D61"/>
    <mergeCell ref="B62:D62"/>
    <mergeCell ref="B63:D63"/>
    <mergeCell ref="B64:D64"/>
    <mergeCell ref="E58:J58"/>
    <mergeCell ref="E59:J59"/>
    <mergeCell ref="E60:J60"/>
    <mergeCell ref="E61:J61"/>
    <mergeCell ref="E62:J62"/>
    <mergeCell ref="E63:J63"/>
    <mergeCell ref="E64:J64"/>
    <mergeCell ref="D24:F24"/>
    <mergeCell ref="G24:I24"/>
    <mergeCell ref="G50:I50"/>
    <mergeCell ref="D40:F40"/>
    <mergeCell ref="G40:I40"/>
    <mergeCell ref="G41:I41"/>
    <mergeCell ref="D42:F42"/>
    <mergeCell ref="G42:I42"/>
    <mergeCell ref="D51:F51"/>
    <mergeCell ref="D41:F41"/>
    <mergeCell ref="G34:I34"/>
    <mergeCell ref="G29:I29"/>
    <mergeCell ref="G30:I30"/>
    <mergeCell ref="D31:F31"/>
    <mergeCell ref="G31:I31"/>
    <mergeCell ref="D32:F32"/>
    <mergeCell ref="G32:I32"/>
    <mergeCell ref="G51:I51"/>
    <mergeCell ref="G47:I47"/>
    <mergeCell ref="G37:I37"/>
    <mergeCell ref="G36:I36"/>
    <mergeCell ref="G45:I45"/>
    <mergeCell ref="G39:I39"/>
    <mergeCell ref="G35:I35"/>
    <mergeCell ref="D9:F9"/>
    <mergeCell ref="D11:F11"/>
    <mergeCell ref="G11:I11"/>
    <mergeCell ref="D27:F27"/>
    <mergeCell ref="G25:I25"/>
    <mergeCell ref="G22:I22"/>
    <mergeCell ref="G17:I17"/>
    <mergeCell ref="B66:J79"/>
    <mergeCell ref="G19:I19"/>
    <mergeCell ref="G20:I20"/>
    <mergeCell ref="G21:I21"/>
    <mergeCell ref="G14:I14"/>
    <mergeCell ref="G15:I15"/>
    <mergeCell ref="D16:F16"/>
    <mergeCell ref="G16:I16"/>
    <mergeCell ref="D17:F17"/>
    <mergeCell ref="D15:F15"/>
    <mergeCell ref="D14:F14"/>
    <mergeCell ref="D35:F35"/>
    <mergeCell ref="D26:F26"/>
    <mergeCell ref="D34:F34"/>
    <mergeCell ref="G27:I27"/>
    <mergeCell ref="G26:I26"/>
    <mergeCell ref="D29:F29"/>
    <mergeCell ref="BD6:BF6"/>
    <mergeCell ref="BD9:BF9"/>
    <mergeCell ref="BG9:BI9"/>
    <mergeCell ref="BD10:BF10"/>
    <mergeCell ref="BG10:BI10"/>
    <mergeCell ref="BD11:BF11"/>
    <mergeCell ref="BG11:BI11"/>
    <mergeCell ref="BD12:BF12"/>
    <mergeCell ref="BG12:BI12"/>
    <mergeCell ref="BD14:BF14"/>
    <mergeCell ref="BG14:BI14"/>
    <mergeCell ref="BD15:BF15"/>
    <mergeCell ref="D39:F39"/>
    <mergeCell ref="D30:F30"/>
    <mergeCell ref="D25:F25"/>
    <mergeCell ref="G9:I9"/>
    <mergeCell ref="D10:F10"/>
    <mergeCell ref="G10:I10"/>
    <mergeCell ref="D36:F36"/>
    <mergeCell ref="D37:F37"/>
    <mergeCell ref="BD20:BF20"/>
    <mergeCell ref="BG20:BI20"/>
    <mergeCell ref="BD21:BF21"/>
    <mergeCell ref="BG21:BI21"/>
    <mergeCell ref="BD22:BF22"/>
    <mergeCell ref="BG22:BI22"/>
    <mergeCell ref="BD27:BF27"/>
    <mergeCell ref="BG27:BI27"/>
    <mergeCell ref="BD29:BF29"/>
    <mergeCell ref="D20:F20"/>
    <mergeCell ref="D21:F21"/>
    <mergeCell ref="D19:F19"/>
    <mergeCell ref="D22:F22"/>
    <mergeCell ref="D6:F6"/>
    <mergeCell ref="G12:I12"/>
    <mergeCell ref="BD24:BF24"/>
    <mergeCell ref="BG24:BI24"/>
    <mergeCell ref="M8:U8"/>
    <mergeCell ref="BG29:BI29"/>
    <mergeCell ref="BD30:BF30"/>
    <mergeCell ref="BG30:BI30"/>
    <mergeCell ref="BD34:BF34"/>
    <mergeCell ref="BG34:BI34"/>
    <mergeCell ref="BD31:BF31"/>
    <mergeCell ref="BG31:BI31"/>
    <mergeCell ref="BD32:BF32"/>
    <mergeCell ref="BG15:BI15"/>
    <mergeCell ref="BD16:BF16"/>
    <mergeCell ref="BG16:BI16"/>
    <mergeCell ref="BD17:BF17"/>
    <mergeCell ref="D12:F12"/>
    <mergeCell ref="BD25:BF25"/>
    <mergeCell ref="BG25:BI25"/>
    <mergeCell ref="BD26:BF26"/>
    <mergeCell ref="BG26:BI26"/>
    <mergeCell ref="BD19:BF19"/>
    <mergeCell ref="BG19:BI19"/>
    <mergeCell ref="BD40:BF40"/>
    <mergeCell ref="BG40:BI40"/>
    <mergeCell ref="BG42:BI42"/>
    <mergeCell ref="BD45:BF45"/>
    <mergeCell ref="BG45:BI45"/>
    <mergeCell ref="BD35:BF35"/>
    <mergeCell ref="BG35:BI35"/>
    <mergeCell ref="BD36:BF36"/>
    <mergeCell ref="BG36:BI36"/>
    <mergeCell ref="BD37:BF37"/>
    <mergeCell ref="BG37:BI37"/>
    <mergeCell ref="BD41:BF41"/>
    <mergeCell ref="BG41:BI41"/>
    <mergeCell ref="BD42:BF42"/>
    <mergeCell ref="BD39:BF39"/>
    <mergeCell ref="BG39:BI39"/>
    <mergeCell ref="BD51:BF51"/>
    <mergeCell ref="BG51:BI51"/>
    <mergeCell ref="D52:F52"/>
    <mergeCell ref="BD52:BF52"/>
    <mergeCell ref="D44:F44"/>
    <mergeCell ref="G44:I44"/>
    <mergeCell ref="D45:F45"/>
    <mergeCell ref="D46:F46"/>
    <mergeCell ref="G46:I46"/>
    <mergeCell ref="D47:F47"/>
    <mergeCell ref="D49:F49"/>
    <mergeCell ref="G49:I49"/>
    <mergeCell ref="D50:F50"/>
    <mergeCell ref="BG52:BI52"/>
    <mergeCell ref="BD46:BF46"/>
    <mergeCell ref="BG46:BI46"/>
    <mergeCell ref="BD47:BF47"/>
    <mergeCell ref="BD49:BF49"/>
    <mergeCell ref="BG49:BI49"/>
    <mergeCell ref="BD50:BF50"/>
    <mergeCell ref="BG50:BI50"/>
    <mergeCell ref="BD44:BF44"/>
    <mergeCell ref="BG44:BI44"/>
    <mergeCell ref="G52:I52"/>
  </mergeCells>
  <phoneticPr fontId="17"/>
  <pageMargins left="0.70866141732283472" right="0.70866141732283472" top="0.74803149606299213" bottom="0.74803149606299213" header="0.31496062992125984" footer="0.31496062992125984"/>
  <pageSetup paperSize="9" scale="95" orientation="portrait" blackAndWhite="1" r:id="rId1"/>
  <rowBreaks count="1" manualBreakCount="1">
    <brk id="56"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H55"/>
  <sheetViews>
    <sheetView view="pageBreakPreview" zoomScale="85" zoomScaleNormal="100" zoomScaleSheetLayoutView="85" workbookViewId="0">
      <selection activeCell="J31" sqref="J31"/>
    </sheetView>
  </sheetViews>
  <sheetFormatPr defaultColWidth="8.875" defaultRowHeight="13.5"/>
  <cols>
    <col min="1" max="1" width="21.5" style="331" customWidth="1"/>
    <col min="2" max="2" width="18.125" style="331" customWidth="1"/>
    <col min="3" max="5" width="14.625" style="331" customWidth="1"/>
    <col min="6" max="16384" width="8.875" style="331"/>
  </cols>
  <sheetData>
    <row r="1" spans="1:60">
      <c r="A1" s="297" t="s">
        <v>303</v>
      </c>
    </row>
    <row r="2" spans="1:60" s="1" customFormat="1" ht="21" customHeight="1">
      <c r="A2" s="529" t="s">
        <v>227</v>
      </c>
      <c r="B2" s="529"/>
      <c r="C2" s="529"/>
      <c r="D2" s="529"/>
      <c r="E2" s="529"/>
      <c r="G2" s="13"/>
      <c r="H2" s="13"/>
      <c r="I2" s="13"/>
      <c r="J2" s="13"/>
      <c r="K2" s="13"/>
      <c r="L2" s="13"/>
      <c r="M2" s="13"/>
      <c r="N2" s="13"/>
      <c r="O2" s="13"/>
      <c r="P2" s="13"/>
      <c r="Q2" s="13"/>
      <c r="R2" s="13"/>
      <c r="S2" s="13"/>
      <c r="T2" s="10"/>
      <c r="W2" s="13"/>
      <c r="X2" s="10"/>
      <c r="Y2" s="10"/>
      <c r="AW2" s="529"/>
      <c r="AX2" s="529"/>
      <c r="AY2" s="529"/>
      <c r="AZ2" s="529"/>
      <c r="BA2" s="529"/>
      <c r="BB2" s="529"/>
      <c r="BC2" s="529"/>
      <c r="BD2" s="529"/>
      <c r="BE2" s="529"/>
      <c r="BG2" s="13"/>
      <c r="BH2" s="13"/>
    </row>
    <row r="3" spans="1:60">
      <c r="A3" s="332" t="s">
        <v>228</v>
      </c>
    </row>
    <row r="4" spans="1:60">
      <c r="A4" s="332" t="s">
        <v>229</v>
      </c>
    </row>
    <row r="5" spans="1:60" ht="18" customHeight="1">
      <c r="A5" s="522" t="s">
        <v>230</v>
      </c>
      <c r="B5" s="523"/>
      <c r="C5" s="506"/>
      <c r="D5" s="507"/>
      <c r="E5" s="508"/>
    </row>
    <row r="6" spans="1:60" ht="18" customHeight="1">
      <c r="A6" s="510" t="s">
        <v>231</v>
      </c>
      <c r="B6" s="333" t="s">
        <v>232</v>
      </c>
      <c r="C6" s="511"/>
      <c r="D6" s="512"/>
      <c r="E6" s="513"/>
    </row>
    <row r="7" spans="1:60" ht="18" customHeight="1">
      <c r="A7" s="510"/>
      <c r="B7" s="333" t="s">
        <v>233</v>
      </c>
      <c r="C7" s="506"/>
      <c r="D7" s="507"/>
      <c r="E7" s="508"/>
    </row>
    <row r="8" spans="1:60" ht="18" customHeight="1">
      <c r="A8" s="510"/>
      <c r="B8" s="333" t="s">
        <v>234</v>
      </c>
      <c r="C8" s="506"/>
      <c r="D8" s="507"/>
      <c r="E8" s="508"/>
    </row>
    <row r="9" spans="1:60" ht="18" customHeight="1">
      <c r="A9" s="510"/>
      <c r="B9" s="333" t="s">
        <v>235</v>
      </c>
      <c r="C9" s="506"/>
      <c r="D9" s="507"/>
      <c r="E9" s="508"/>
    </row>
    <row r="10" spans="1:60" ht="18" customHeight="1">
      <c r="A10" s="510" t="s">
        <v>236</v>
      </c>
      <c r="B10" s="333" t="s">
        <v>237</v>
      </c>
      <c r="C10" s="506"/>
      <c r="D10" s="507"/>
      <c r="E10" s="508"/>
    </row>
    <row r="11" spans="1:60" ht="18" customHeight="1">
      <c r="A11" s="509"/>
      <c r="B11" s="333" t="s">
        <v>238</v>
      </c>
      <c r="C11" s="506"/>
      <c r="D11" s="507"/>
      <c r="E11" s="508"/>
    </row>
    <row r="12" spans="1:60" ht="18" customHeight="1">
      <c r="A12" s="510" t="s">
        <v>239</v>
      </c>
      <c r="B12" s="333" t="s">
        <v>240</v>
      </c>
      <c r="C12" s="506"/>
      <c r="D12" s="507"/>
      <c r="E12" s="508"/>
    </row>
    <row r="13" spans="1:60" ht="18" customHeight="1">
      <c r="A13" s="510"/>
      <c r="B13" s="333" t="s">
        <v>238</v>
      </c>
      <c r="C13" s="506"/>
      <c r="D13" s="507"/>
      <c r="E13" s="508"/>
    </row>
    <row r="14" spans="1:60" ht="18" customHeight="1">
      <c r="A14" s="510"/>
      <c r="B14" s="333" t="s">
        <v>241</v>
      </c>
      <c r="C14" s="506"/>
      <c r="D14" s="507"/>
      <c r="E14" s="508"/>
    </row>
    <row r="15" spans="1:60" ht="18" customHeight="1">
      <c r="A15" s="510"/>
      <c r="B15" s="333" t="s">
        <v>242</v>
      </c>
      <c r="C15" s="506"/>
      <c r="D15" s="507"/>
      <c r="E15" s="508"/>
    </row>
    <row r="16" spans="1:60" ht="18" customHeight="1">
      <c r="A16" s="334"/>
      <c r="B16" s="335"/>
      <c r="C16" s="336"/>
      <c r="D16" s="336"/>
      <c r="E16" s="336"/>
    </row>
    <row r="17" spans="1:5" ht="18" customHeight="1">
      <c r="A17" s="337" t="s">
        <v>297</v>
      </c>
      <c r="B17" s="338"/>
      <c r="C17" s="339"/>
      <c r="D17" s="339"/>
      <c r="E17" s="339"/>
    </row>
    <row r="18" spans="1:5" ht="18" customHeight="1">
      <c r="A18" s="522" t="s">
        <v>230</v>
      </c>
      <c r="B18" s="523"/>
      <c r="C18" s="506"/>
      <c r="D18" s="514"/>
      <c r="E18" s="515"/>
    </row>
    <row r="19" spans="1:5" ht="18" customHeight="1">
      <c r="A19" s="522" t="s">
        <v>243</v>
      </c>
      <c r="B19" s="523"/>
      <c r="C19" s="526"/>
      <c r="D19" s="527"/>
      <c r="E19" s="528"/>
    </row>
    <row r="20" spans="1:5" ht="18" customHeight="1">
      <c r="A20" s="516" t="s">
        <v>231</v>
      </c>
      <c r="B20" s="333" t="s">
        <v>232</v>
      </c>
      <c r="C20" s="511"/>
      <c r="D20" s="524"/>
      <c r="E20" s="525"/>
    </row>
    <row r="21" spans="1:5" ht="18" customHeight="1">
      <c r="A21" s="521"/>
      <c r="B21" s="333" t="s">
        <v>233</v>
      </c>
      <c r="C21" s="506"/>
      <c r="D21" s="514"/>
      <c r="E21" s="515"/>
    </row>
    <row r="22" spans="1:5" ht="18" customHeight="1">
      <c r="A22" s="521"/>
      <c r="B22" s="333" t="s">
        <v>234</v>
      </c>
      <c r="C22" s="506"/>
      <c r="D22" s="514"/>
      <c r="E22" s="515"/>
    </row>
    <row r="23" spans="1:5" ht="18" customHeight="1">
      <c r="A23" s="517"/>
      <c r="B23" s="333" t="s">
        <v>235</v>
      </c>
      <c r="C23" s="506"/>
      <c r="D23" s="514"/>
      <c r="E23" s="515"/>
    </row>
    <row r="24" spans="1:5" ht="18" customHeight="1">
      <c r="A24" s="516" t="s">
        <v>236</v>
      </c>
      <c r="B24" s="333" t="s">
        <v>237</v>
      </c>
      <c r="C24" s="506"/>
      <c r="D24" s="514"/>
      <c r="E24" s="515"/>
    </row>
    <row r="25" spans="1:5" ht="18" customHeight="1">
      <c r="A25" s="517"/>
      <c r="B25" s="333" t="s">
        <v>238</v>
      </c>
      <c r="C25" s="506"/>
      <c r="D25" s="514"/>
      <c r="E25" s="515"/>
    </row>
    <row r="26" spans="1:5" ht="18" customHeight="1">
      <c r="A26" s="516" t="s">
        <v>239</v>
      </c>
      <c r="B26" s="333" t="s">
        <v>240</v>
      </c>
      <c r="C26" s="506"/>
      <c r="D26" s="514"/>
      <c r="E26" s="515"/>
    </row>
    <row r="27" spans="1:5" ht="18" customHeight="1">
      <c r="A27" s="521"/>
      <c r="B27" s="333" t="s">
        <v>238</v>
      </c>
      <c r="C27" s="506"/>
      <c r="D27" s="514"/>
      <c r="E27" s="515"/>
    </row>
    <row r="28" spans="1:5" ht="18" customHeight="1">
      <c r="A28" s="521"/>
      <c r="B28" s="333" t="s">
        <v>241</v>
      </c>
      <c r="C28" s="506"/>
      <c r="D28" s="514"/>
      <c r="E28" s="515"/>
    </row>
    <row r="29" spans="1:5" ht="18" customHeight="1">
      <c r="A29" s="517"/>
      <c r="B29" s="333" t="s">
        <v>242</v>
      </c>
      <c r="C29" s="506"/>
      <c r="D29" s="514"/>
      <c r="E29" s="515"/>
    </row>
    <row r="30" spans="1:5" ht="18" customHeight="1">
      <c r="A30" s="334"/>
      <c r="B30" s="335"/>
      <c r="C30" s="336"/>
      <c r="D30" s="336"/>
      <c r="E30" s="336"/>
    </row>
    <row r="31" spans="1:5" ht="18" customHeight="1">
      <c r="A31" s="337" t="s">
        <v>298</v>
      </c>
      <c r="B31" s="338"/>
      <c r="C31" s="339"/>
      <c r="D31" s="339"/>
      <c r="E31" s="339"/>
    </row>
    <row r="32" spans="1:5" ht="18" customHeight="1">
      <c r="A32" s="522" t="s">
        <v>230</v>
      </c>
      <c r="B32" s="523"/>
      <c r="C32" s="506"/>
      <c r="D32" s="514"/>
      <c r="E32" s="515"/>
    </row>
    <row r="33" spans="1:5" ht="18" customHeight="1">
      <c r="A33" s="516" t="s">
        <v>244</v>
      </c>
      <c r="B33" s="333" t="s">
        <v>232</v>
      </c>
      <c r="C33" s="511"/>
      <c r="D33" s="524"/>
      <c r="E33" s="525"/>
    </row>
    <row r="34" spans="1:5" ht="18" customHeight="1">
      <c r="A34" s="521"/>
      <c r="B34" s="333" t="s">
        <v>233</v>
      </c>
      <c r="C34" s="506"/>
      <c r="D34" s="514"/>
      <c r="E34" s="515"/>
    </row>
    <row r="35" spans="1:5" ht="18" customHeight="1">
      <c r="A35" s="521"/>
      <c r="B35" s="333" t="s">
        <v>234</v>
      </c>
      <c r="C35" s="506"/>
      <c r="D35" s="514"/>
      <c r="E35" s="515"/>
    </row>
    <row r="36" spans="1:5" ht="18" customHeight="1">
      <c r="A36" s="517"/>
      <c r="B36" s="333" t="s">
        <v>235</v>
      </c>
      <c r="C36" s="506"/>
      <c r="D36" s="514"/>
      <c r="E36" s="515"/>
    </row>
    <row r="37" spans="1:5" ht="18" customHeight="1">
      <c r="A37" s="516" t="s">
        <v>245</v>
      </c>
      <c r="B37" s="340" t="s">
        <v>237</v>
      </c>
      <c r="C37" s="506"/>
      <c r="D37" s="514"/>
      <c r="E37" s="515"/>
    </row>
    <row r="38" spans="1:5" ht="18" customHeight="1">
      <c r="A38" s="517"/>
      <c r="B38" s="340" t="s">
        <v>238</v>
      </c>
      <c r="C38" s="518"/>
      <c r="D38" s="519"/>
      <c r="E38" s="520"/>
    </row>
    <row r="39" spans="1:5" ht="18" customHeight="1">
      <c r="A39" s="516" t="s">
        <v>239</v>
      </c>
      <c r="B39" s="340" t="s">
        <v>240</v>
      </c>
      <c r="C39" s="518"/>
      <c r="D39" s="519"/>
      <c r="E39" s="520"/>
    </row>
    <row r="40" spans="1:5" ht="18" customHeight="1">
      <c r="A40" s="521"/>
      <c r="B40" s="340" t="s">
        <v>238</v>
      </c>
      <c r="C40" s="518"/>
      <c r="D40" s="519"/>
      <c r="E40" s="520"/>
    </row>
    <row r="41" spans="1:5" ht="18" customHeight="1">
      <c r="A41" s="521"/>
      <c r="B41" s="340" t="s">
        <v>241</v>
      </c>
      <c r="C41" s="506"/>
      <c r="D41" s="514"/>
      <c r="E41" s="515"/>
    </row>
    <row r="42" spans="1:5" ht="18" customHeight="1">
      <c r="A42" s="517"/>
      <c r="B42" s="333" t="s">
        <v>242</v>
      </c>
      <c r="C42" s="506"/>
      <c r="D42" s="514"/>
      <c r="E42" s="515"/>
    </row>
    <row r="43" spans="1:5" ht="18" customHeight="1">
      <c r="A43" s="341"/>
      <c r="B43" s="342"/>
      <c r="C43" s="343"/>
      <c r="D43" s="343"/>
      <c r="E43" s="343"/>
    </row>
    <row r="44" spans="1:5" ht="18" customHeight="1">
      <c r="A44" s="337" t="s">
        <v>299</v>
      </c>
      <c r="B44" s="338"/>
      <c r="C44" s="339"/>
      <c r="D44" s="339"/>
      <c r="E44" s="339"/>
    </row>
    <row r="45" spans="1:5" ht="18" customHeight="1">
      <c r="A45" s="509" t="s">
        <v>246</v>
      </c>
      <c r="B45" s="509"/>
      <c r="C45" s="506"/>
      <c r="D45" s="507"/>
      <c r="E45" s="508"/>
    </row>
    <row r="46" spans="1:5" ht="18" customHeight="1">
      <c r="A46" s="510" t="s">
        <v>244</v>
      </c>
      <c r="B46" s="333" t="s">
        <v>232</v>
      </c>
      <c r="C46" s="511"/>
      <c r="D46" s="512"/>
      <c r="E46" s="513"/>
    </row>
    <row r="47" spans="1:5" ht="18" customHeight="1">
      <c r="A47" s="510"/>
      <c r="B47" s="333" t="s">
        <v>233</v>
      </c>
      <c r="C47" s="506"/>
      <c r="D47" s="507"/>
      <c r="E47" s="508"/>
    </row>
    <row r="48" spans="1:5" ht="18" customHeight="1">
      <c r="A48" s="510"/>
      <c r="B48" s="333" t="s">
        <v>234</v>
      </c>
      <c r="C48" s="511"/>
      <c r="D48" s="512"/>
      <c r="E48" s="513"/>
    </row>
    <row r="49" spans="1:5" ht="18" customHeight="1">
      <c r="A49" s="510"/>
      <c r="B49" s="333" t="s">
        <v>235</v>
      </c>
      <c r="C49" s="506"/>
      <c r="D49" s="514"/>
      <c r="E49" s="515"/>
    </row>
    <row r="50" spans="1:5" ht="18" customHeight="1">
      <c r="A50" s="334"/>
      <c r="B50" s="335"/>
      <c r="C50" s="336"/>
      <c r="D50" s="336"/>
      <c r="E50" s="336"/>
    </row>
    <row r="51" spans="1:5" ht="18" hidden="1" customHeight="1">
      <c r="A51" s="344" t="s">
        <v>247</v>
      </c>
      <c r="B51" s="344"/>
      <c r="C51" s="506"/>
      <c r="D51" s="507"/>
      <c r="E51" s="508"/>
    </row>
    <row r="52" spans="1:5" ht="18" hidden="1" customHeight="1">
      <c r="A52" s="344" t="s">
        <v>248</v>
      </c>
      <c r="B52" s="344"/>
      <c r="C52" s="506"/>
      <c r="D52" s="507"/>
      <c r="E52" s="508"/>
    </row>
    <row r="53" spans="1:5" ht="18" hidden="1" customHeight="1">
      <c r="A53" s="344" t="s">
        <v>249</v>
      </c>
      <c r="B53" s="344"/>
      <c r="C53" s="506"/>
      <c r="D53" s="507"/>
      <c r="E53" s="508"/>
    </row>
    <row r="54" spans="1:5" ht="18" hidden="1" customHeight="1">
      <c r="A54" s="344" t="s">
        <v>250</v>
      </c>
      <c r="B54" s="344"/>
      <c r="C54" s="506"/>
      <c r="D54" s="507"/>
      <c r="E54" s="508"/>
    </row>
    <row r="55" spans="1:5" ht="18" hidden="1" customHeight="1">
      <c r="A55" s="344" t="s">
        <v>251</v>
      </c>
      <c r="B55" s="344"/>
      <c r="C55" s="506"/>
      <c r="D55" s="507"/>
      <c r="E55" s="508"/>
    </row>
  </sheetData>
  <sheetProtection algorithmName="SHA-512" hashValue="LndUmFoDuFlQf+CceLU/ojxnXO7NMfcY46ZMZBo/7gBBGSjD1I4XRvbeCxSoTjzppdRNC/QEAtg9C1UFNsU3nQ==" saltValue="I/oJ2qEHDf7hcDcJ3fmUug==" spinCount="100000" sheet="1" objects="1" scenarios="1"/>
  <mergeCells count="61">
    <mergeCell ref="A10:A11"/>
    <mergeCell ref="C10:E10"/>
    <mergeCell ref="C11:E11"/>
    <mergeCell ref="A2:E2"/>
    <mergeCell ref="AW2:BE2"/>
    <mergeCell ref="A5:B5"/>
    <mergeCell ref="C5:E5"/>
    <mergeCell ref="A6:A9"/>
    <mergeCell ref="C6:E6"/>
    <mergeCell ref="C7:E7"/>
    <mergeCell ref="C8:E8"/>
    <mergeCell ref="C9:E9"/>
    <mergeCell ref="A12:A15"/>
    <mergeCell ref="C12:E12"/>
    <mergeCell ref="C13:E13"/>
    <mergeCell ref="C14:E14"/>
    <mergeCell ref="C15:E15"/>
    <mergeCell ref="A18:B18"/>
    <mergeCell ref="C18:E18"/>
    <mergeCell ref="A19:B19"/>
    <mergeCell ref="C19:E19"/>
    <mergeCell ref="A20:A23"/>
    <mergeCell ref="C20:E20"/>
    <mergeCell ref="C21:E21"/>
    <mergeCell ref="C22:E22"/>
    <mergeCell ref="C23:E23"/>
    <mergeCell ref="A24:A25"/>
    <mergeCell ref="C24:E24"/>
    <mergeCell ref="C25:E25"/>
    <mergeCell ref="A26:A29"/>
    <mergeCell ref="C26:E26"/>
    <mergeCell ref="C27:E27"/>
    <mergeCell ref="C28:E28"/>
    <mergeCell ref="C29:E29"/>
    <mergeCell ref="A32:B32"/>
    <mergeCell ref="C32:E32"/>
    <mergeCell ref="A33:A36"/>
    <mergeCell ref="C33:E33"/>
    <mergeCell ref="C34:E34"/>
    <mergeCell ref="C35:E35"/>
    <mergeCell ref="C36:E36"/>
    <mergeCell ref="A37:A38"/>
    <mergeCell ref="C37:E37"/>
    <mergeCell ref="C38:E38"/>
    <mergeCell ref="A39:A42"/>
    <mergeCell ref="C39:E39"/>
    <mergeCell ref="C40:E40"/>
    <mergeCell ref="C41:E41"/>
    <mergeCell ref="C42:E42"/>
    <mergeCell ref="A45:B45"/>
    <mergeCell ref="C45:E45"/>
    <mergeCell ref="A46:A49"/>
    <mergeCell ref="C46:E46"/>
    <mergeCell ref="C47:E47"/>
    <mergeCell ref="C48:E48"/>
    <mergeCell ref="C49:E49"/>
    <mergeCell ref="C53:E53"/>
    <mergeCell ref="C54:E54"/>
    <mergeCell ref="C55:E55"/>
    <mergeCell ref="C51:E51"/>
    <mergeCell ref="C52:E52"/>
  </mergeCells>
  <phoneticPr fontId="47"/>
  <dataValidations count="1">
    <dataValidation type="list" allowBlank="1" showInputMessage="1" showErrorMessage="1" sqref="C19:E19" xr:uid="{00000000-0002-0000-0300-000000000000}">
      <formula1>"助成対象事業者,手続代行者"</formula1>
    </dataValidation>
  </dataValidations>
  <pageMargins left="0.70866141732283472" right="0.70866141732283472" top="0.74803149606299213" bottom="0.74803149606299213" header="0.31496062992125984" footer="0.31496062992125984"/>
  <pageSetup paperSize="9" scale="84" orientation="portrait" blackAndWhite="1" r:id="rId1"/>
  <rowBreaks count="1" manualBreakCount="1">
    <brk id="5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B1:AE49"/>
  <sheetViews>
    <sheetView workbookViewId="0"/>
  </sheetViews>
  <sheetFormatPr defaultColWidth="9" defaultRowHeight="13.5"/>
  <cols>
    <col min="1" max="1" width="3.375" style="166" customWidth="1"/>
    <col min="2" max="2" width="1.875" style="166" customWidth="1"/>
    <col min="3" max="4" width="1.625" style="166" customWidth="1"/>
    <col min="5" max="30" width="3.625" style="166" customWidth="1"/>
    <col min="31" max="31" width="1.875" style="166" customWidth="1"/>
    <col min="32" max="32" width="1.625" style="166" customWidth="1"/>
    <col min="33" max="16384" width="9" style="166"/>
  </cols>
  <sheetData>
    <row r="1" spans="2:31" ht="21" customHeight="1">
      <c r="B1" s="166" t="s">
        <v>147</v>
      </c>
    </row>
    <row r="2" spans="2:31">
      <c r="B2" s="166" t="s">
        <v>148</v>
      </c>
      <c r="AD2" s="167"/>
    </row>
    <row r="3" spans="2:31" ht="13.5" customHeight="1" thickBo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70"/>
    </row>
    <row r="4" spans="2:31" ht="14.25" thickBot="1">
      <c r="B4" s="171"/>
      <c r="I4" s="172" t="s">
        <v>163</v>
      </c>
      <c r="S4" s="172" t="s">
        <v>164</v>
      </c>
      <c r="AA4" s="626" t="s">
        <v>149</v>
      </c>
      <c r="AB4" s="627"/>
      <c r="AC4" s="628"/>
      <c r="AE4" s="173"/>
    </row>
    <row r="5" spans="2:31" ht="14.25" thickBot="1">
      <c r="B5" s="171"/>
      <c r="I5" s="174"/>
      <c r="J5" s="175"/>
      <c r="K5" s="175"/>
      <c r="L5" s="175"/>
      <c r="M5" s="175"/>
      <c r="N5" s="176"/>
      <c r="O5" s="172"/>
      <c r="S5" s="174"/>
      <c r="T5" s="175"/>
      <c r="U5" s="175"/>
      <c r="V5" s="175"/>
      <c r="W5" s="175"/>
      <c r="X5" s="176"/>
      <c r="Y5" s="172"/>
      <c r="AA5" s="629"/>
      <c r="AB5" s="630"/>
      <c r="AC5" s="631"/>
      <c r="AE5" s="173"/>
    </row>
    <row r="6" spans="2:31" ht="14.25" thickBot="1">
      <c r="B6" s="171"/>
      <c r="I6" s="177"/>
      <c r="J6" s="178"/>
      <c r="K6" s="178"/>
      <c r="L6" s="178"/>
      <c r="M6" s="178"/>
      <c r="N6" s="179"/>
      <c r="S6" s="177"/>
      <c r="T6" s="178"/>
      <c r="U6" s="178"/>
      <c r="V6" s="178"/>
      <c r="W6" s="178"/>
      <c r="X6" s="179"/>
      <c r="AA6" s="180"/>
      <c r="AB6" s="180"/>
      <c r="AC6" s="180"/>
      <c r="AE6" s="173"/>
    </row>
    <row r="7" spans="2:31" ht="14.25" customHeight="1">
      <c r="B7" s="171"/>
      <c r="I7" s="181"/>
      <c r="J7" s="182"/>
      <c r="K7" s="182"/>
      <c r="L7" s="182"/>
      <c r="M7" s="182"/>
      <c r="N7" s="179"/>
      <c r="S7" s="181"/>
      <c r="T7" s="182"/>
      <c r="U7" s="182"/>
      <c r="V7" s="182"/>
      <c r="W7" s="182"/>
      <c r="X7" s="179"/>
      <c r="AA7" s="632" t="s">
        <v>150</v>
      </c>
      <c r="AB7" s="633"/>
      <c r="AC7" s="634"/>
      <c r="AE7" s="173"/>
    </row>
    <row r="8" spans="2:31" ht="14.25" thickBot="1">
      <c r="B8" s="171"/>
      <c r="I8" s="181"/>
      <c r="J8" s="182"/>
      <c r="K8" s="182"/>
      <c r="L8" s="182"/>
      <c r="M8" s="182"/>
      <c r="N8" s="179"/>
      <c r="S8" s="181"/>
      <c r="T8" s="182"/>
      <c r="U8" s="182"/>
      <c r="V8" s="182"/>
      <c r="W8" s="182"/>
      <c r="X8" s="179"/>
      <c r="AA8" s="635"/>
      <c r="AB8" s="636"/>
      <c r="AC8" s="637"/>
      <c r="AE8" s="173"/>
    </row>
    <row r="9" spans="2:31" ht="14.25" thickBot="1">
      <c r="B9" s="171"/>
      <c r="I9" s="183"/>
      <c r="J9" s="184"/>
      <c r="K9" s="184"/>
      <c r="L9" s="184"/>
      <c r="M9" s="184"/>
      <c r="N9" s="185"/>
      <c r="S9" s="183"/>
      <c r="T9" s="184"/>
      <c r="U9" s="184"/>
      <c r="V9" s="184"/>
      <c r="W9" s="184"/>
      <c r="X9" s="185"/>
      <c r="AE9" s="173"/>
    </row>
    <row r="10" spans="2:31" ht="14.25" thickBot="1">
      <c r="B10" s="171"/>
      <c r="K10" s="186"/>
      <c r="L10" s="187"/>
      <c r="U10" s="186"/>
      <c r="V10" s="187"/>
      <c r="AA10" s="638" t="s">
        <v>173</v>
      </c>
      <c r="AB10" s="639"/>
      <c r="AC10" s="640"/>
      <c r="AE10" s="173"/>
    </row>
    <row r="11" spans="2:31" ht="14.25" thickBot="1">
      <c r="B11" s="171"/>
      <c r="K11" s="188"/>
      <c r="L11" s="189"/>
      <c r="S11" s="274"/>
      <c r="T11" s="275"/>
      <c r="U11" s="276"/>
      <c r="V11" s="277"/>
      <c r="W11" s="275"/>
      <c r="X11" s="275"/>
      <c r="Y11" s="278"/>
      <c r="AA11" s="641"/>
      <c r="AB11" s="642"/>
      <c r="AC11" s="643"/>
      <c r="AE11" s="173"/>
    </row>
    <row r="12" spans="2:31" ht="14.25" thickBot="1">
      <c r="B12" s="171"/>
      <c r="K12" s="609" t="s">
        <v>151</v>
      </c>
      <c r="L12" s="601"/>
      <c r="M12" s="172" t="s">
        <v>165</v>
      </c>
      <c r="S12" s="279"/>
      <c r="U12" s="609" t="s">
        <v>151</v>
      </c>
      <c r="V12" s="601"/>
      <c r="W12" s="172" t="s">
        <v>165</v>
      </c>
      <c r="X12" s="190"/>
      <c r="Y12" s="190"/>
      <c r="AA12" s="191"/>
      <c r="AB12" s="191"/>
      <c r="AC12" s="191"/>
      <c r="AE12" s="173"/>
    </row>
    <row r="13" spans="2:31" ht="14.25" thickBot="1">
      <c r="B13" s="171"/>
      <c r="K13" s="610"/>
      <c r="L13" s="603"/>
      <c r="S13" s="279"/>
      <c r="U13" s="610"/>
      <c r="V13" s="603"/>
      <c r="Y13" s="190"/>
      <c r="AA13" s="644" t="s">
        <v>172</v>
      </c>
      <c r="AB13" s="645"/>
      <c r="AC13" s="646"/>
      <c r="AE13" s="173"/>
    </row>
    <row r="14" spans="2:31" ht="14.25" thickBot="1">
      <c r="B14" s="171"/>
      <c r="K14" s="186"/>
      <c r="L14" s="187"/>
      <c r="S14" s="279"/>
      <c r="U14" s="186"/>
      <c r="V14" s="187"/>
      <c r="Y14" s="190"/>
      <c r="AA14" s="647"/>
      <c r="AB14" s="648"/>
      <c r="AC14" s="649"/>
      <c r="AE14" s="173"/>
    </row>
    <row r="15" spans="2:31" ht="13.5" customHeight="1" thickBot="1">
      <c r="B15" s="171"/>
      <c r="L15" s="192"/>
      <c r="M15" s="172" t="s">
        <v>166</v>
      </c>
      <c r="S15" s="279"/>
      <c r="V15" s="192"/>
      <c r="W15" s="172" t="s">
        <v>167</v>
      </c>
      <c r="Y15" s="190"/>
      <c r="AE15" s="173"/>
    </row>
    <row r="16" spans="2:31" ht="14.25" customHeight="1" thickBot="1">
      <c r="B16" s="171"/>
      <c r="J16" s="590" t="s">
        <v>160</v>
      </c>
      <c r="K16" s="591"/>
      <c r="L16" s="591"/>
      <c r="M16" s="592"/>
      <c r="N16" s="172"/>
      <c r="S16" s="279"/>
      <c r="T16" s="590" t="s">
        <v>161</v>
      </c>
      <c r="U16" s="591"/>
      <c r="V16" s="591"/>
      <c r="W16" s="592"/>
      <c r="Y16" s="190"/>
      <c r="Z16" s="172" t="s">
        <v>168</v>
      </c>
      <c r="AE16" s="173"/>
    </row>
    <row r="17" spans="2:31">
      <c r="B17" s="171"/>
      <c r="J17" s="593"/>
      <c r="K17" s="594"/>
      <c r="L17" s="594"/>
      <c r="M17" s="595"/>
      <c r="S17" s="279"/>
      <c r="T17" s="593"/>
      <c r="U17" s="594"/>
      <c r="V17" s="594"/>
      <c r="W17" s="595"/>
      <c r="Y17" s="190"/>
      <c r="Z17" s="599" t="s">
        <v>162</v>
      </c>
      <c r="AA17" s="600"/>
      <c r="AB17" s="601"/>
      <c r="AE17" s="173"/>
    </row>
    <row r="18" spans="2:31" ht="14.25" thickBot="1">
      <c r="B18" s="171"/>
      <c r="J18" s="596"/>
      <c r="K18" s="597"/>
      <c r="L18" s="597"/>
      <c r="M18" s="598"/>
      <c r="S18" s="279"/>
      <c r="T18" s="596"/>
      <c r="U18" s="597"/>
      <c r="V18" s="597"/>
      <c r="W18" s="598"/>
      <c r="X18" s="193"/>
      <c r="Y18" s="280"/>
      <c r="Z18" s="602"/>
      <c r="AA18" s="602"/>
      <c r="AB18" s="603"/>
      <c r="AE18" s="173"/>
    </row>
    <row r="19" spans="2:31" ht="14.25" thickBot="1">
      <c r="B19" s="171"/>
      <c r="J19" s="194"/>
      <c r="K19" s="195"/>
      <c r="L19" s="195"/>
      <c r="M19" s="194"/>
      <c r="S19" s="281"/>
      <c r="T19" s="282"/>
      <c r="U19" s="282"/>
      <c r="V19" s="283"/>
      <c r="W19" s="283"/>
      <c r="X19" s="283"/>
      <c r="Y19" s="284"/>
      <c r="Z19" s="186"/>
      <c r="AE19" s="173"/>
    </row>
    <row r="20" spans="2:31" ht="14.25" thickBot="1">
      <c r="B20" s="171"/>
      <c r="E20" s="172"/>
      <c r="F20" s="172"/>
      <c r="G20" s="172"/>
      <c r="J20" s="194"/>
      <c r="K20" s="195"/>
      <c r="L20" s="195"/>
      <c r="M20" s="194"/>
      <c r="T20" s="196"/>
      <c r="U20" s="196"/>
      <c r="Y20" s="196"/>
      <c r="AE20" s="173"/>
    </row>
    <row r="21" spans="2:31" ht="14.25" thickBot="1">
      <c r="B21" s="171"/>
      <c r="E21" s="197"/>
      <c r="F21" s="197"/>
      <c r="G21" s="197"/>
      <c r="H21" s="198"/>
      <c r="I21" s="199"/>
      <c r="J21" s="194"/>
      <c r="K21" s="195"/>
      <c r="L21" s="200"/>
      <c r="M21" s="201"/>
      <c r="N21" s="202"/>
      <c r="O21" s="202"/>
      <c r="P21" s="202"/>
      <c r="Q21" s="202"/>
      <c r="R21" s="202"/>
      <c r="S21" s="202"/>
      <c r="T21" s="203"/>
      <c r="U21" s="203"/>
      <c r="W21" s="261"/>
      <c r="X21" s="262"/>
      <c r="Y21" s="263"/>
      <c r="Z21" s="264"/>
      <c r="AA21" s="265"/>
      <c r="AB21" s="262" t="s">
        <v>169</v>
      </c>
      <c r="AC21" s="265"/>
      <c r="AD21" s="266"/>
      <c r="AE21" s="173"/>
    </row>
    <row r="22" spans="2:31" ht="14.25" customHeight="1">
      <c r="B22" s="171"/>
      <c r="E22" s="198"/>
      <c r="F22" s="198"/>
      <c r="G22" s="198"/>
      <c r="H22" s="198"/>
      <c r="I22" s="199"/>
      <c r="J22" s="194"/>
      <c r="K22" s="195"/>
      <c r="L22" s="194"/>
      <c r="M22" s="194"/>
      <c r="T22" s="196"/>
      <c r="V22" s="205"/>
      <c r="W22" s="267"/>
      <c r="X22" s="604" t="s">
        <v>152</v>
      </c>
      <c r="Y22" s="599"/>
      <c r="Z22" s="605"/>
      <c r="AA22" s="204"/>
      <c r="AB22" s="609" t="s">
        <v>153</v>
      </c>
      <c r="AC22" s="601"/>
      <c r="AD22" s="268"/>
      <c r="AE22" s="173"/>
    </row>
    <row r="23" spans="2:31" ht="14.25" thickBot="1">
      <c r="B23" s="171"/>
      <c r="K23" s="205"/>
      <c r="L23" s="202"/>
      <c r="M23" s="202"/>
      <c r="N23" s="202"/>
      <c r="O23" s="202"/>
      <c r="P23" s="202"/>
      <c r="Q23" s="202"/>
      <c r="R23" s="202"/>
      <c r="S23" s="202"/>
      <c r="T23" s="203"/>
      <c r="V23" s="206"/>
      <c r="W23" s="269"/>
      <c r="X23" s="606"/>
      <c r="Y23" s="607"/>
      <c r="Z23" s="608"/>
      <c r="AA23" s="207"/>
      <c r="AB23" s="610"/>
      <c r="AC23" s="603"/>
      <c r="AD23" s="268"/>
      <c r="AE23" s="173"/>
    </row>
    <row r="24" spans="2:31" ht="14.25" customHeight="1" thickBot="1">
      <c r="B24" s="171"/>
      <c r="D24" s="208" t="s">
        <v>154</v>
      </c>
      <c r="E24" s="208"/>
      <c r="F24" s="208"/>
      <c r="G24" s="208"/>
      <c r="H24" s="208"/>
      <c r="I24" s="208"/>
      <c r="K24" s="206"/>
      <c r="V24" s="209"/>
      <c r="W24" s="270"/>
      <c r="X24" s="271" t="s">
        <v>170</v>
      </c>
      <c r="Y24" s="272"/>
      <c r="Z24" s="272"/>
      <c r="AA24" s="272"/>
      <c r="AB24" s="272"/>
      <c r="AC24" s="272"/>
      <c r="AD24" s="273"/>
      <c r="AE24" s="173"/>
    </row>
    <row r="25" spans="2:31" ht="14.25" thickBot="1">
      <c r="B25" s="171"/>
      <c r="D25" s="210"/>
      <c r="J25" s="211"/>
      <c r="K25" s="212"/>
      <c r="L25" s="213" t="s">
        <v>171</v>
      </c>
      <c r="M25" s="211"/>
      <c r="N25" s="214"/>
      <c r="Q25" s="611" t="s">
        <v>155</v>
      </c>
      <c r="R25" s="612"/>
      <c r="S25" s="612"/>
      <c r="T25" s="612"/>
      <c r="U25" s="612"/>
      <c r="V25" s="613"/>
      <c r="AE25" s="173"/>
    </row>
    <row r="26" spans="2:31" ht="13.5" customHeight="1">
      <c r="B26" s="171"/>
      <c r="D26" s="210"/>
      <c r="F26" s="215"/>
      <c r="G26" s="215"/>
      <c r="J26" s="604" t="s">
        <v>156</v>
      </c>
      <c r="K26" s="620"/>
      <c r="L26" s="620"/>
      <c r="M26" s="621"/>
      <c r="N26" s="216"/>
      <c r="Q26" s="614"/>
      <c r="R26" s="615"/>
      <c r="S26" s="615"/>
      <c r="T26" s="615"/>
      <c r="U26" s="615"/>
      <c r="V26" s="616"/>
      <c r="Z26" s="625" t="s">
        <v>157</v>
      </c>
      <c r="AE26" s="173"/>
    </row>
    <row r="27" spans="2:31" ht="14.25" thickBot="1">
      <c r="B27" s="217"/>
      <c r="C27" s="218"/>
      <c r="D27" s="219"/>
      <c r="E27" s="218"/>
      <c r="F27" s="218"/>
      <c r="G27" s="220"/>
      <c r="H27" s="221"/>
      <c r="I27" s="222"/>
      <c r="J27" s="622"/>
      <c r="K27" s="623"/>
      <c r="L27" s="623"/>
      <c r="M27" s="624"/>
      <c r="N27" s="216"/>
      <c r="O27" s="218"/>
      <c r="P27" s="218"/>
      <c r="Q27" s="614"/>
      <c r="R27" s="615"/>
      <c r="S27" s="615"/>
      <c r="T27" s="615"/>
      <c r="U27" s="615"/>
      <c r="V27" s="616"/>
      <c r="W27" s="218"/>
      <c r="X27" s="218"/>
      <c r="Y27" s="218"/>
      <c r="Z27" s="625"/>
      <c r="AB27" s="223"/>
      <c r="AC27" s="223"/>
      <c r="AE27" s="173"/>
    </row>
    <row r="28" spans="2:31" ht="14.25" thickBot="1">
      <c r="B28" s="171"/>
      <c r="D28" s="210"/>
      <c r="G28" s="192"/>
      <c r="J28" s="172"/>
      <c r="K28" s="186"/>
      <c r="L28" s="224"/>
      <c r="N28" s="225"/>
      <c r="Q28" s="617"/>
      <c r="R28" s="618"/>
      <c r="S28" s="618"/>
      <c r="T28" s="618"/>
      <c r="U28" s="618"/>
      <c r="V28" s="619"/>
      <c r="Y28" s="226"/>
      <c r="Z28" s="227"/>
      <c r="AA28" s="228"/>
      <c r="AB28" s="228"/>
      <c r="AC28" s="228"/>
      <c r="AE28" s="173"/>
    </row>
    <row r="29" spans="2:31">
      <c r="B29" s="171"/>
      <c r="D29" s="210"/>
      <c r="E29" s="578" t="s">
        <v>158</v>
      </c>
      <c r="F29" s="579"/>
      <c r="G29" s="579"/>
      <c r="H29" s="580"/>
      <c r="J29" s="584" t="s">
        <v>159</v>
      </c>
      <c r="K29" s="585"/>
      <c r="L29" s="585"/>
      <c r="M29" s="586"/>
      <c r="N29" s="225"/>
      <c r="Q29" s="223"/>
      <c r="R29" s="223"/>
      <c r="S29" s="223"/>
      <c r="T29" s="223"/>
      <c r="U29" s="223"/>
      <c r="V29" s="223"/>
      <c r="Y29" s="226"/>
      <c r="Z29" s="229"/>
      <c r="AA29" s="229"/>
      <c r="AB29" s="229"/>
      <c r="AC29" s="229"/>
      <c r="AE29" s="173"/>
    </row>
    <row r="30" spans="2:31" ht="14.25" thickBot="1">
      <c r="B30" s="171"/>
      <c r="D30" s="210"/>
      <c r="E30" s="581"/>
      <c r="F30" s="582"/>
      <c r="G30" s="582"/>
      <c r="H30" s="583"/>
      <c r="J30" s="587"/>
      <c r="K30" s="588"/>
      <c r="L30" s="588"/>
      <c r="M30" s="589"/>
      <c r="N30" s="225"/>
      <c r="Y30" s="226"/>
      <c r="Z30" s="229"/>
      <c r="AA30" s="230"/>
      <c r="AB30" s="230"/>
      <c r="AC30" s="230"/>
      <c r="AD30" s="228"/>
      <c r="AE30" s="231"/>
    </row>
    <row r="31" spans="2:31" ht="3" customHeight="1">
      <c r="B31" s="171"/>
      <c r="D31" s="210"/>
      <c r="J31" s="232"/>
      <c r="K31" s="232"/>
      <c r="L31" s="232"/>
      <c r="M31" s="232"/>
      <c r="N31" s="225"/>
      <c r="Y31" s="233"/>
      <c r="Z31" s="229"/>
      <c r="AA31" s="230"/>
      <c r="AB31" s="230"/>
      <c r="AC31" s="230"/>
      <c r="AD31" s="229"/>
      <c r="AE31" s="231"/>
    </row>
    <row r="32" spans="2:31" ht="14.25" thickBot="1">
      <c r="B32" s="171"/>
      <c r="D32" s="234"/>
      <c r="E32" s="208"/>
      <c r="F32" s="235" t="s">
        <v>171</v>
      </c>
      <c r="G32" s="208"/>
      <c r="H32" s="208"/>
      <c r="I32" s="208"/>
      <c r="J32" s="236" t="s">
        <v>171</v>
      </c>
      <c r="K32" s="237"/>
      <c r="L32" s="237"/>
      <c r="M32" s="237"/>
      <c r="N32" s="238"/>
      <c r="Y32" s="233"/>
      <c r="Z32" s="229"/>
      <c r="AA32" s="230"/>
      <c r="AB32" s="230"/>
      <c r="AC32" s="230"/>
      <c r="AD32" s="230"/>
      <c r="AE32" s="231"/>
    </row>
    <row r="33" spans="2:31" ht="13.5" customHeight="1">
      <c r="B33" s="239"/>
      <c r="C33" s="240"/>
      <c r="D33" s="240"/>
      <c r="E33" s="240"/>
      <c r="F33" s="240"/>
      <c r="G33" s="240"/>
      <c r="H33" s="240"/>
      <c r="I33" s="240"/>
      <c r="J33" s="241"/>
      <c r="K33" s="240"/>
      <c r="L33" s="240"/>
      <c r="M33" s="240"/>
      <c r="N33" s="240"/>
      <c r="O33" s="240"/>
      <c r="P33" s="240"/>
      <c r="Q33" s="240"/>
      <c r="R33" s="240"/>
      <c r="S33" s="240"/>
      <c r="T33" s="240"/>
      <c r="U33" s="240"/>
      <c r="V33" s="240"/>
      <c r="W33" s="240"/>
      <c r="X33" s="240"/>
      <c r="Y33" s="240"/>
      <c r="Z33" s="240"/>
      <c r="AA33" s="240"/>
      <c r="AB33" s="240"/>
      <c r="AC33" s="240"/>
      <c r="AD33" s="240"/>
      <c r="AE33" s="242"/>
    </row>
    <row r="38" spans="2:31">
      <c r="E38" s="243"/>
      <c r="F38" s="243"/>
      <c r="G38" s="243"/>
    </row>
    <row r="40" spans="2:31">
      <c r="E40" s="243"/>
      <c r="F40" s="243"/>
      <c r="G40" s="243"/>
    </row>
    <row r="42" spans="2:31">
      <c r="E42" s="243"/>
      <c r="F42" s="243"/>
      <c r="G42" s="243"/>
    </row>
    <row r="44" spans="2:31">
      <c r="H44" s="233"/>
    </row>
    <row r="46" spans="2:31">
      <c r="E46" s="243"/>
      <c r="F46" s="243"/>
      <c r="G46" s="243"/>
    </row>
    <row r="49" spans="5:7">
      <c r="E49" s="243"/>
      <c r="F49" s="243"/>
      <c r="G49" s="243"/>
    </row>
  </sheetData>
  <mergeCells count="16">
    <mergeCell ref="AA4:AC5"/>
    <mergeCell ref="AA7:AC8"/>
    <mergeCell ref="AA10:AC11"/>
    <mergeCell ref="K12:L13"/>
    <mergeCell ref="U12:V13"/>
    <mergeCell ref="AA13:AC14"/>
    <mergeCell ref="E29:H30"/>
    <mergeCell ref="J29:M30"/>
    <mergeCell ref="J16:M18"/>
    <mergeCell ref="T16:W18"/>
    <mergeCell ref="Z17:AB18"/>
    <mergeCell ref="X22:Z23"/>
    <mergeCell ref="AB22:AC23"/>
    <mergeCell ref="Q25:V28"/>
    <mergeCell ref="J26:M27"/>
    <mergeCell ref="Z26:Z27"/>
  </mergeCells>
  <phoneticPr fontId="47"/>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BA36"/>
  <sheetViews>
    <sheetView view="pageBreakPreview" topLeftCell="A6" zoomScaleNormal="100" zoomScaleSheetLayoutView="100" workbookViewId="0">
      <selection activeCell="B26" sqref="B26:O26"/>
    </sheetView>
  </sheetViews>
  <sheetFormatPr defaultColWidth="8.875" defaultRowHeight="13.5"/>
  <cols>
    <col min="1" max="1" width="1.625" customWidth="1"/>
    <col min="2" max="4" width="2.875" customWidth="1"/>
    <col min="5" max="8" width="4.375" customWidth="1"/>
    <col min="9" max="10" width="4.875" customWidth="1"/>
    <col min="11" max="11" width="3.5" customWidth="1"/>
    <col min="15" max="15" width="13.875" customWidth="1"/>
    <col min="16" max="16" width="3.5" customWidth="1"/>
    <col min="17" max="17" width="3" customWidth="1"/>
    <col min="18" max="23" width="3.5" hidden="1" customWidth="1"/>
    <col min="24" max="24" width="3.5" customWidth="1"/>
    <col min="25" max="25" width="5.125" customWidth="1"/>
    <col min="27" max="49" width="8.875" customWidth="1"/>
    <col min="50" max="50" width="9" customWidth="1"/>
    <col min="51" max="51" width="8.875" customWidth="1"/>
    <col min="52" max="52" width="3.5" customWidth="1"/>
    <col min="53" max="53" width="3" customWidth="1"/>
  </cols>
  <sheetData>
    <row r="1" spans="1:53">
      <c r="A1" s="1"/>
      <c r="B1" s="1" t="s">
        <v>29</v>
      </c>
      <c r="C1" s="1"/>
      <c r="D1" s="1"/>
      <c r="E1" s="1"/>
      <c r="F1" s="1"/>
      <c r="G1" s="1"/>
      <c r="H1" s="1"/>
      <c r="I1" s="1"/>
      <c r="J1" s="1"/>
      <c r="K1" s="1"/>
      <c r="L1" s="1"/>
      <c r="M1" s="1"/>
      <c r="N1" s="1"/>
      <c r="O1" s="1"/>
      <c r="P1" s="1"/>
      <c r="Q1" s="1"/>
      <c r="AZ1" s="1"/>
      <c r="BA1" s="1"/>
    </row>
    <row r="2" spans="1:53" ht="5.0999999999999996" customHeight="1">
      <c r="A2" s="1"/>
      <c r="B2" s="1"/>
      <c r="C2" s="1"/>
      <c r="D2" s="1"/>
      <c r="E2" s="1"/>
      <c r="F2" s="1"/>
      <c r="G2" s="1"/>
      <c r="H2" s="1"/>
      <c r="I2" s="1"/>
      <c r="J2" s="1"/>
      <c r="K2" s="1"/>
      <c r="L2" s="1"/>
      <c r="M2" s="1"/>
      <c r="N2" s="1"/>
      <c r="O2" s="1"/>
      <c r="P2" s="1"/>
      <c r="Q2" s="1"/>
      <c r="AZ2" s="1"/>
      <c r="BA2" s="1"/>
    </row>
    <row r="3" spans="1:53" ht="25.5">
      <c r="A3" s="1"/>
      <c r="B3" s="650" t="s">
        <v>30</v>
      </c>
      <c r="C3" s="650"/>
      <c r="D3" s="650"/>
      <c r="E3" s="650"/>
      <c r="F3" s="650"/>
      <c r="G3" s="650"/>
      <c r="H3" s="650"/>
      <c r="I3" s="650"/>
      <c r="J3" s="650"/>
      <c r="K3" s="650"/>
      <c r="L3" s="650"/>
      <c r="M3" s="650"/>
      <c r="N3" s="650"/>
      <c r="O3" s="650"/>
      <c r="P3" s="1"/>
      <c r="Q3" s="1"/>
      <c r="AZ3" s="1"/>
      <c r="BA3" s="1"/>
    </row>
    <row r="4" spans="1:53" ht="30" customHeight="1">
      <c r="A4" s="1"/>
      <c r="B4" s="650"/>
      <c r="C4" s="650"/>
      <c r="D4" s="650"/>
      <c r="E4" s="650"/>
      <c r="F4" s="650"/>
      <c r="G4" s="650"/>
      <c r="H4" s="650"/>
      <c r="I4" s="650"/>
      <c r="J4" s="650"/>
      <c r="K4" s="650"/>
      <c r="L4" s="650"/>
      <c r="M4" s="650"/>
      <c r="N4" s="650"/>
      <c r="O4" s="650"/>
      <c r="P4" s="1"/>
      <c r="Q4" s="1"/>
      <c r="AZ4" s="1"/>
      <c r="BA4" s="1"/>
    </row>
    <row r="5" spans="1:53" ht="5.0999999999999996" customHeight="1">
      <c r="A5" s="1"/>
      <c r="B5" s="1"/>
      <c r="C5" s="1"/>
      <c r="D5" s="1"/>
      <c r="E5" s="1"/>
      <c r="F5" s="1"/>
      <c r="G5" s="1"/>
      <c r="H5" s="1"/>
      <c r="I5" s="1"/>
      <c r="J5" s="1"/>
      <c r="K5" s="1"/>
      <c r="L5" s="1"/>
      <c r="M5" s="1"/>
      <c r="N5" s="1"/>
      <c r="O5" s="1"/>
      <c r="P5" s="1"/>
      <c r="Q5" s="1"/>
      <c r="AZ5" s="1"/>
      <c r="BA5" s="1"/>
    </row>
    <row r="6" spans="1:53" ht="16.5" customHeight="1">
      <c r="A6" s="1"/>
      <c r="B6" s="9" t="s">
        <v>31</v>
      </c>
      <c r="C6" s="1"/>
      <c r="D6" s="1"/>
      <c r="E6" s="1"/>
      <c r="F6" s="1"/>
      <c r="G6" s="1"/>
      <c r="H6" s="1"/>
      <c r="I6" s="1"/>
      <c r="J6" s="1"/>
      <c r="K6" s="1"/>
      <c r="L6" s="1"/>
      <c r="M6" s="1"/>
      <c r="N6" s="1"/>
      <c r="O6" s="1"/>
      <c r="P6" s="1"/>
      <c r="Q6" s="1"/>
      <c r="AZ6" s="1"/>
      <c r="BA6" s="1"/>
    </row>
    <row r="7" spans="1:53" ht="16.5" customHeight="1">
      <c r="A7" s="1"/>
      <c r="B7" s="9" t="s">
        <v>32</v>
      </c>
      <c r="C7" s="1"/>
      <c r="D7" s="1"/>
      <c r="E7" s="1"/>
      <c r="F7" s="1"/>
      <c r="G7" s="1"/>
      <c r="H7" s="1"/>
      <c r="I7" s="1"/>
      <c r="J7" s="1"/>
      <c r="K7" s="1"/>
      <c r="L7" s="1"/>
      <c r="M7" s="1"/>
      <c r="N7" s="1"/>
      <c r="O7" s="1"/>
      <c r="P7" s="1"/>
      <c r="Q7" s="1"/>
      <c r="AZ7" s="1"/>
      <c r="BA7" s="1"/>
    </row>
    <row r="8" spans="1:53" ht="4.3499999999999996" customHeight="1">
      <c r="A8" s="1"/>
      <c r="B8" s="1"/>
      <c r="C8" s="1"/>
      <c r="D8" s="1"/>
      <c r="E8" s="1"/>
      <c r="F8" s="1"/>
      <c r="G8" s="1"/>
      <c r="H8" s="1"/>
      <c r="I8" s="1"/>
      <c r="J8" s="1"/>
      <c r="K8" s="1"/>
      <c r="L8" s="1"/>
      <c r="M8" s="1"/>
      <c r="N8" s="1"/>
      <c r="O8" s="1"/>
      <c r="P8" s="1"/>
      <c r="Q8" s="1"/>
      <c r="AZ8" s="1"/>
      <c r="BA8" s="1"/>
    </row>
    <row r="9" spans="1:53" ht="124.35" customHeight="1">
      <c r="A9" s="1"/>
      <c r="B9" s="651" t="s">
        <v>308</v>
      </c>
      <c r="C9" s="651"/>
      <c r="D9" s="651"/>
      <c r="E9" s="651"/>
      <c r="F9" s="651"/>
      <c r="G9" s="651"/>
      <c r="H9" s="651"/>
      <c r="I9" s="651"/>
      <c r="J9" s="651"/>
      <c r="K9" s="651"/>
      <c r="L9" s="651"/>
      <c r="M9" s="651"/>
      <c r="N9" s="651"/>
      <c r="O9" s="651"/>
      <c r="P9" s="1"/>
      <c r="Q9" s="1"/>
      <c r="AZ9" s="1"/>
      <c r="BA9" s="1"/>
    </row>
    <row r="10" spans="1:53" ht="52.35" customHeight="1">
      <c r="A10" s="1"/>
      <c r="B10" s="651" t="s">
        <v>189</v>
      </c>
      <c r="C10" s="651"/>
      <c r="D10" s="651"/>
      <c r="E10" s="651"/>
      <c r="F10" s="651"/>
      <c r="G10" s="651"/>
      <c r="H10" s="651"/>
      <c r="I10" s="651"/>
      <c r="J10" s="651"/>
      <c r="K10" s="651"/>
      <c r="L10" s="651"/>
      <c r="M10" s="651"/>
      <c r="N10" s="651"/>
      <c r="O10" s="651"/>
      <c r="P10" s="1"/>
      <c r="Q10" s="1"/>
      <c r="AZ10" s="1"/>
      <c r="BA10" s="1"/>
    </row>
    <row r="11" spans="1:53" ht="32.1" customHeight="1">
      <c r="A11" s="1"/>
      <c r="B11" s="656" t="s">
        <v>33</v>
      </c>
      <c r="C11" s="656"/>
      <c r="D11" s="656"/>
      <c r="E11" s="656"/>
      <c r="F11" s="656"/>
      <c r="G11" s="656"/>
      <c r="H11" s="656"/>
      <c r="I11" s="656"/>
      <c r="J11" s="656"/>
      <c r="K11" s="656"/>
      <c r="L11" s="656"/>
      <c r="M11" s="656"/>
      <c r="N11" s="656"/>
      <c r="O11" s="656"/>
      <c r="P11" s="1"/>
      <c r="Q11" s="1"/>
      <c r="AZ11" s="1"/>
      <c r="BA11" s="1"/>
    </row>
    <row r="12" spans="1:53" ht="13.35" customHeight="1">
      <c r="A12" s="1"/>
      <c r="C12" s="459" t="s">
        <v>34</v>
      </c>
      <c r="D12" s="459"/>
      <c r="E12" s="459"/>
      <c r="F12" s="459"/>
      <c r="G12" s="459"/>
      <c r="H12" s="459"/>
      <c r="I12" s="459"/>
      <c r="J12" s="459"/>
      <c r="K12" s="459"/>
      <c r="L12" s="459"/>
      <c r="M12" s="459"/>
      <c r="N12" s="459"/>
      <c r="O12" s="459"/>
      <c r="P12" s="1"/>
      <c r="AZ12" s="1"/>
    </row>
    <row r="13" spans="1:53" ht="13.35" customHeight="1">
      <c r="A13" s="1"/>
      <c r="C13" s="1"/>
      <c r="D13" s="1" t="s">
        <v>35</v>
      </c>
      <c r="E13" s="1"/>
      <c r="F13" s="1"/>
      <c r="G13" s="1"/>
      <c r="H13" s="1"/>
      <c r="I13" s="1"/>
      <c r="J13" s="1"/>
      <c r="K13" s="1"/>
      <c r="L13" s="1"/>
      <c r="M13" s="1"/>
      <c r="N13" s="1"/>
      <c r="O13" s="1"/>
      <c r="P13" s="1"/>
      <c r="AZ13" s="1"/>
    </row>
    <row r="14" spans="1:53" ht="13.35" customHeight="1">
      <c r="A14" s="1"/>
      <c r="C14" s="1"/>
      <c r="D14" s="1" t="s">
        <v>133</v>
      </c>
      <c r="E14" s="1"/>
      <c r="F14" s="1"/>
      <c r="G14" s="1"/>
      <c r="H14" s="1"/>
      <c r="I14" s="1"/>
      <c r="J14" s="1"/>
      <c r="K14" s="1"/>
      <c r="L14" s="1"/>
      <c r="M14" s="1"/>
      <c r="N14" s="1"/>
      <c r="O14" s="1"/>
      <c r="P14" s="1"/>
      <c r="AZ14" s="1"/>
    </row>
    <row r="15" spans="1:53" ht="13.35" customHeight="1">
      <c r="A15" s="1"/>
      <c r="C15" s="1"/>
      <c r="D15" s="1" t="s">
        <v>36</v>
      </c>
      <c r="E15" s="1"/>
      <c r="F15" s="1"/>
      <c r="G15" s="1"/>
      <c r="H15" s="1"/>
      <c r="I15" s="1"/>
      <c r="J15" s="1"/>
      <c r="K15" s="1"/>
      <c r="L15" s="1"/>
      <c r="M15" s="1"/>
      <c r="N15" s="1"/>
      <c r="O15" s="1"/>
      <c r="P15" s="1"/>
      <c r="AZ15" s="1"/>
    </row>
    <row r="16" spans="1:53" ht="13.35" customHeight="1">
      <c r="A16" s="1"/>
      <c r="C16" s="1"/>
      <c r="D16" s="1" t="s">
        <v>37</v>
      </c>
      <c r="E16" s="1"/>
      <c r="F16" s="1"/>
      <c r="G16" s="1"/>
      <c r="H16" s="1"/>
      <c r="I16" s="1"/>
      <c r="J16" s="1"/>
      <c r="K16" s="1"/>
      <c r="L16" s="1"/>
      <c r="M16" s="1"/>
      <c r="N16" s="1"/>
      <c r="O16" s="1"/>
      <c r="P16" s="1"/>
      <c r="AZ16" s="1"/>
    </row>
    <row r="17" spans="1:53" ht="13.35" customHeight="1">
      <c r="A17" s="1"/>
      <c r="C17" s="1"/>
      <c r="D17" s="1" t="s">
        <v>38</v>
      </c>
      <c r="E17" s="1"/>
      <c r="F17" s="1"/>
      <c r="G17" s="1"/>
      <c r="H17" s="1"/>
      <c r="I17" s="1"/>
      <c r="J17" s="1"/>
      <c r="K17" s="1"/>
      <c r="L17" s="1"/>
      <c r="M17" s="1"/>
      <c r="N17" s="1"/>
      <c r="O17" s="1"/>
      <c r="P17" s="1"/>
      <c r="AZ17" s="1"/>
    </row>
    <row r="18" spans="1:53" ht="6.6" customHeight="1">
      <c r="A18" s="1"/>
      <c r="B18" s="1"/>
      <c r="C18" s="1"/>
      <c r="D18" s="1"/>
      <c r="E18" s="1"/>
      <c r="F18" s="1"/>
      <c r="G18" s="1"/>
      <c r="H18" s="1"/>
      <c r="I18" s="1"/>
      <c r="J18" s="1"/>
      <c r="K18" s="1"/>
      <c r="L18" s="1"/>
      <c r="M18" s="1"/>
      <c r="N18" s="1"/>
      <c r="O18" s="1"/>
      <c r="P18" s="1"/>
      <c r="Q18" s="1"/>
      <c r="AZ18" s="1"/>
      <c r="BA18" s="1"/>
    </row>
    <row r="19" spans="1:53" ht="45" customHeight="1">
      <c r="A19" s="1"/>
      <c r="B19" s="567" t="s">
        <v>28</v>
      </c>
      <c r="C19" s="567"/>
      <c r="D19" s="567"/>
      <c r="E19" s="567"/>
      <c r="F19" s="567"/>
      <c r="G19" s="567"/>
      <c r="H19" s="567"/>
      <c r="I19" s="567"/>
      <c r="J19" s="567"/>
      <c r="K19" s="567"/>
      <c r="L19" s="567"/>
      <c r="M19" s="567"/>
      <c r="N19" s="567"/>
      <c r="O19" s="567"/>
      <c r="P19" s="5"/>
      <c r="Q19" s="1"/>
      <c r="AZ19" s="291"/>
      <c r="BA19" s="1"/>
    </row>
    <row r="20" spans="1:53" ht="10.35" customHeight="1">
      <c r="A20" s="1"/>
      <c r="B20" s="291"/>
      <c r="C20" s="291"/>
      <c r="D20" s="291"/>
      <c r="E20" s="291"/>
      <c r="F20" s="291"/>
      <c r="G20" s="291"/>
      <c r="H20" s="291"/>
      <c r="I20" s="291"/>
      <c r="J20" s="291"/>
      <c r="K20" s="291"/>
      <c r="L20" s="291"/>
      <c r="M20" s="291"/>
      <c r="N20" s="291"/>
      <c r="O20" s="291"/>
      <c r="P20" s="291"/>
      <c r="Q20" s="29"/>
      <c r="S20" s="26"/>
      <c r="AZ20" s="291"/>
      <c r="BA20" s="29"/>
    </row>
    <row r="21" spans="1:53" ht="62.45" hidden="1" customHeight="1">
      <c r="A21" s="1"/>
      <c r="B21" s="652"/>
      <c r="C21" s="652"/>
      <c r="D21" s="652"/>
      <c r="E21" s="652"/>
      <c r="F21" s="652"/>
      <c r="G21" s="652"/>
      <c r="H21" s="652"/>
      <c r="I21" s="652"/>
      <c r="J21" s="652"/>
      <c r="K21" s="652"/>
      <c r="L21" s="652"/>
      <c r="M21" s="652"/>
      <c r="N21" s="652"/>
      <c r="O21" s="652"/>
      <c r="P21" s="652"/>
      <c r="Q21" s="29"/>
      <c r="S21" s="26"/>
      <c r="AZ21" s="292"/>
      <c r="BA21" s="29"/>
    </row>
    <row r="22" spans="1:53" ht="40.5" hidden="1" customHeight="1">
      <c r="A22" s="1"/>
      <c r="B22" s="652"/>
      <c r="C22" s="652"/>
      <c r="D22" s="652"/>
      <c r="E22" s="652"/>
      <c r="F22" s="652"/>
      <c r="G22" s="652"/>
      <c r="H22" s="652"/>
      <c r="I22" s="652"/>
      <c r="J22" s="652"/>
      <c r="K22" s="652"/>
      <c r="L22" s="652"/>
      <c r="M22" s="652"/>
      <c r="N22" s="652"/>
      <c r="O22" s="652"/>
      <c r="P22" s="652"/>
      <c r="Q22" s="29"/>
      <c r="S22" s="26"/>
      <c r="AZ22" s="292"/>
      <c r="BA22" s="29"/>
    </row>
    <row r="23" spans="1:53" ht="10.35" hidden="1" customHeight="1">
      <c r="A23" s="1"/>
      <c r="B23" s="291"/>
      <c r="C23" s="291"/>
      <c r="D23" s="291"/>
      <c r="E23" s="291"/>
      <c r="F23" s="291"/>
      <c r="G23" s="291"/>
      <c r="H23" s="291"/>
      <c r="I23" s="291"/>
      <c r="J23" s="291"/>
      <c r="K23" s="291"/>
      <c r="L23" s="291"/>
      <c r="M23" s="291"/>
      <c r="N23" s="291"/>
      <c r="O23" s="291"/>
      <c r="P23" s="291"/>
      <c r="Q23" s="29"/>
      <c r="S23" s="26"/>
      <c r="AZ23" s="291"/>
      <c r="BA23" s="29"/>
    </row>
    <row r="24" spans="1:53" ht="18.600000000000001" hidden="1" customHeight="1">
      <c r="A24" s="1"/>
      <c r="B24" s="652"/>
      <c r="C24" s="652"/>
      <c r="D24" s="652"/>
      <c r="E24" s="652"/>
      <c r="F24" s="652"/>
      <c r="G24" s="652"/>
      <c r="H24" s="652"/>
      <c r="I24" s="652"/>
      <c r="J24" s="652"/>
      <c r="K24" s="652"/>
      <c r="L24" s="652"/>
      <c r="M24" s="652"/>
      <c r="N24" s="652"/>
      <c r="O24" s="652"/>
      <c r="P24" s="652"/>
      <c r="Q24" s="29"/>
      <c r="S24" s="26"/>
      <c r="AZ24" s="292"/>
      <c r="BA24" s="29"/>
    </row>
    <row r="25" spans="1:53" ht="10.35" hidden="1" customHeight="1">
      <c r="A25" s="1"/>
      <c r="B25" s="291"/>
      <c r="C25" s="291"/>
      <c r="D25" s="291"/>
      <c r="E25" s="291"/>
      <c r="F25" s="291"/>
      <c r="G25" s="291"/>
      <c r="H25" s="291"/>
      <c r="I25" s="291"/>
      <c r="J25" s="291"/>
      <c r="K25" s="291"/>
      <c r="L25" s="291"/>
      <c r="M25" s="291"/>
      <c r="N25" s="291"/>
      <c r="O25" s="291"/>
      <c r="P25" s="291"/>
      <c r="Q25" s="29"/>
      <c r="S25" s="26"/>
      <c r="AZ25" s="291"/>
      <c r="BA25" s="29"/>
    </row>
    <row r="26" spans="1:53" ht="55.5" customHeight="1">
      <c r="A26" s="1"/>
      <c r="B26" s="567" t="s">
        <v>300</v>
      </c>
      <c r="C26" s="567"/>
      <c r="D26" s="567"/>
      <c r="E26" s="567"/>
      <c r="F26" s="567"/>
      <c r="G26" s="567"/>
      <c r="H26" s="567"/>
      <c r="I26" s="567"/>
      <c r="J26" s="567"/>
      <c r="K26" s="567"/>
      <c r="L26" s="567"/>
      <c r="M26" s="567"/>
      <c r="N26" s="567"/>
      <c r="O26" s="567"/>
      <c r="P26" s="5"/>
      <c r="Q26" s="1"/>
      <c r="AZ26" s="291"/>
      <c r="BA26" s="1"/>
    </row>
    <row r="27" spans="1:53" ht="10.35" customHeight="1">
      <c r="A27" s="1"/>
      <c r="B27" s="1"/>
      <c r="C27" s="1"/>
      <c r="D27" s="1"/>
      <c r="E27" s="1"/>
      <c r="F27" s="1"/>
      <c r="G27" s="1"/>
      <c r="H27" s="1"/>
      <c r="I27" s="1"/>
      <c r="J27" s="1"/>
      <c r="K27" s="1"/>
      <c r="L27" s="1"/>
      <c r="M27" s="1"/>
      <c r="N27" s="1"/>
      <c r="O27" s="1"/>
      <c r="P27" s="1"/>
      <c r="Q27" s="1"/>
      <c r="AZ27" s="1"/>
      <c r="BA27" s="1"/>
    </row>
    <row r="28" spans="1:53" ht="31.35" customHeight="1">
      <c r="A28" s="1"/>
      <c r="B28" s="567" t="s">
        <v>199</v>
      </c>
      <c r="C28" s="567"/>
      <c r="D28" s="567"/>
      <c r="E28" s="567"/>
      <c r="F28" s="567"/>
      <c r="G28" s="567"/>
      <c r="H28" s="567"/>
      <c r="I28" s="567"/>
      <c r="J28" s="567"/>
      <c r="K28" s="567"/>
      <c r="L28" s="567"/>
      <c r="M28" s="567"/>
      <c r="N28" s="567"/>
      <c r="O28" s="567"/>
      <c r="P28" s="5"/>
      <c r="Q28" s="29"/>
      <c r="S28" s="26"/>
      <c r="AZ28" s="291"/>
      <c r="BA28" s="29"/>
    </row>
    <row r="29" spans="1:53" ht="10.35" customHeight="1">
      <c r="A29" s="1"/>
      <c r="B29" s="1"/>
      <c r="C29" s="1"/>
      <c r="D29" s="1"/>
      <c r="E29" s="1"/>
      <c r="F29" s="1"/>
      <c r="G29" s="1"/>
      <c r="H29" s="1"/>
      <c r="I29" s="1"/>
      <c r="J29" s="1"/>
      <c r="K29" s="1"/>
      <c r="L29" s="1"/>
      <c r="M29" s="1"/>
      <c r="N29" s="1"/>
      <c r="O29" s="1"/>
      <c r="P29" s="1"/>
      <c r="Q29" s="1"/>
      <c r="AZ29" s="1"/>
      <c r="BA29" s="1"/>
    </row>
    <row r="30" spans="1:53" ht="33" customHeight="1">
      <c r="A30" s="1"/>
      <c r="B30" s="567" t="s">
        <v>190</v>
      </c>
      <c r="C30" s="567"/>
      <c r="D30" s="567"/>
      <c r="E30" s="567"/>
      <c r="F30" s="567"/>
      <c r="G30" s="567"/>
      <c r="H30" s="567"/>
      <c r="I30" s="567"/>
      <c r="J30" s="567"/>
      <c r="K30" s="567"/>
      <c r="L30" s="567"/>
      <c r="M30" s="567"/>
      <c r="N30" s="567"/>
      <c r="O30" s="567"/>
      <c r="P30" s="5"/>
      <c r="Q30" s="29"/>
      <c r="S30" s="26"/>
      <c r="AZ30" s="291"/>
      <c r="BA30" s="29"/>
    </row>
    <row r="31" spans="1:53" s="294" customFormat="1" ht="5.45" customHeight="1">
      <c r="A31" s="9"/>
      <c r="B31" s="293"/>
      <c r="C31" s="293"/>
      <c r="D31" s="293"/>
      <c r="E31" s="293"/>
      <c r="F31" s="293"/>
      <c r="G31" s="293"/>
      <c r="H31" s="293"/>
      <c r="I31" s="293"/>
      <c r="J31" s="293"/>
      <c r="K31" s="293"/>
      <c r="L31" s="293"/>
      <c r="M31" s="293"/>
      <c r="N31" s="293"/>
      <c r="O31" s="293"/>
      <c r="P31" s="293"/>
      <c r="Q31" s="9"/>
      <c r="AZ31" s="293"/>
      <c r="BA31" s="9"/>
    </row>
    <row r="32" spans="1:53" s="294" customFormat="1" ht="19.350000000000001" customHeight="1">
      <c r="A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6"/>
      <c r="BA32" s="295"/>
    </row>
    <row r="33" spans="1:53" ht="17.25" customHeight="1">
      <c r="A33" s="1"/>
      <c r="B33" s="295"/>
      <c r="C33" s="458" t="s">
        <v>304</v>
      </c>
      <c r="D33" s="295"/>
      <c r="E33" s="295"/>
      <c r="F33" s="295"/>
      <c r="G33" s="295"/>
      <c r="H33" s="295"/>
      <c r="I33" s="295"/>
      <c r="J33" s="295"/>
      <c r="K33" s="295"/>
      <c r="L33" s="295"/>
      <c r="M33" s="295"/>
      <c r="N33" s="295"/>
      <c r="O33" s="295"/>
      <c r="P33" s="295"/>
      <c r="Q33" s="1"/>
      <c r="AZ33" s="1"/>
      <c r="BA33" s="1"/>
    </row>
    <row r="34" spans="1:53" ht="14.1" customHeight="1">
      <c r="C34" s="363"/>
      <c r="D34" s="363"/>
      <c r="E34" s="363"/>
      <c r="F34" s="363"/>
      <c r="G34" s="363"/>
      <c r="H34" s="363"/>
      <c r="I34" s="363"/>
      <c r="J34" s="363"/>
      <c r="K34" s="653"/>
      <c r="L34" s="653"/>
      <c r="M34" s="362"/>
      <c r="N34" s="362"/>
      <c r="O34" s="362"/>
      <c r="P34" s="5"/>
      <c r="Q34" s="1"/>
      <c r="R34" s="1"/>
      <c r="AZ34" s="9"/>
      <c r="BA34" s="1"/>
    </row>
    <row r="35" spans="1:53" ht="14.25">
      <c r="C35" s="654" t="s">
        <v>295</v>
      </c>
      <c r="D35" s="654"/>
      <c r="E35" s="654"/>
      <c r="F35" s="654"/>
      <c r="G35" s="654"/>
      <c r="H35" s="654"/>
      <c r="I35" s="655" t="str">
        <f>IF(第1号!K3="","",第1号!K3&amp;第1号!M3&amp;第1号!N3&amp;第1号!O3&amp;第1号!P3&amp;第1号!Q3)</f>
        <v/>
      </c>
      <c r="J35" s="655"/>
      <c r="K35" s="655"/>
      <c r="L35" s="655"/>
      <c r="M35" s="655"/>
      <c r="N35" s="362"/>
      <c r="O35" s="362"/>
      <c r="P35" s="5"/>
      <c r="Q35" s="1"/>
      <c r="R35" s="1"/>
      <c r="AZ35" s="9"/>
      <c r="BA35" s="1"/>
    </row>
    <row r="36" spans="1:53" ht="14.25">
      <c r="E36" s="9"/>
      <c r="F36" s="9"/>
      <c r="G36" s="9"/>
      <c r="H36" s="9"/>
      <c r="I36" s="9"/>
      <c r="J36" s="9"/>
      <c r="K36" s="9"/>
      <c r="L36" s="9"/>
      <c r="M36" s="9"/>
      <c r="N36" s="9"/>
      <c r="O36" s="9"/>
      <c r="P36" s="9"/>
      <c r="Q36" s="1"/>
      <c r="R36" s="1"/>
      <c r="AZ36" s="9"/>
      <c r="BA36" s="1"/>
    </row>
  </sheetData>
  <sheetProtection algorithmName="SHA-512" hashValue="m1qESzTm5DQkJMDmXtLDlj/cI8sQEcnUBw0ZiCBK6WHpEAKvOuY7pLWQqNo5KBj+duqMmXKGLZHUygkOJrt/qA==" saltValue="PU8KhouVr57360XJsM7y4g==" spinCount="100000" sheet="1" formatCells="0" formatColumns="0" formatRows="0" insertColumns="0" insertRows="0" deleteColumns="0" deleteRows="0"/>
  <mergeCells count="16">
    <mergeCell ref="K34:L34"/>
    <mergeCell ref="C35:H35"/>
    <mergeCell ref="I35:M35"/>
    <mergeCell ref="B22:P22"/>
    <mergeCell ref="B10:O10"/>
    <mergeCell ref="B11:O11"/>
    <mergeCell ref="C12:O12"/>
    <mergeCell ref="B30:O30"/>
    <mergeCell ref="B24:P24"/>
    <mergeCell ref="B26:O26"/>
    <mergeCell ref="B28:O28"/>
    <mergeCell ref="B3:O3"/>
    <mergeCell ref="B4:O4"/>
    <mergeCell ref="B9:O9"/>
    <mergeCell ref="B19:O19"/>
    <mergeCell ref="B21:P21"/>
  </mergeCells>
  <phoneticPr fontId="47"/>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0</xdr:colOff>
                    <xdr:row>32</xdr:row>
                    <xdr:rowOff>0</xdr:rowOff>
                  </from>
                  <to>
                    <xdr:col>2</xdr:col>
                    <xdr:colOff>76200</xdr:colOff>
                    <xdr:row>32</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9">
    <tabColor rgb="FFFF0000"/>
  </sheetPr>
  <dimension ref="A1:L48"/>
  <sheetViews>
    <sheetView showZeros="0" view="pageBreakPreview" zoomScale="115" zoomScaleNormal="55" zoomScaleSheetLayoutView="115" workbookViewId="0">
      <selection activeCell="H10" sqref="H10:H11"/>
    </sheetView>
  </sheetViews>
  <sheetFormatPr defaultColWidth="8.875" defaultRowHeight="13.5"/>
  <cols>
    <col min="1" max="1" width="2.125" style="155" customWidth="1"/>
    <col min="2" max="2" width="15.625" style="155" customWidth="1"/>
    <col min="3" max="8" width="10.875" style="155" customWidth="1"/>
    <col min="9" max="9" width="20.375" style="155" customWidth="1"/>
    <col min="10" max="11" width="13.875" style="155" customWidth="1"/>
    <col min="12" max="12" width="20.875" style="155" customWidth="1"/>
    <col min="13" max="16384" width="8.875" style="155"/>
  </cols>
  <sheetData>
    <row r="1" spans="1:12">
      <c r="B1" s="31" t="s">
        <v>301</v>
      </c>
      <c r="F1" s="657"/>
      <c r="G1" s="657"/>
      <c r="H1" s="657"/>
    </row>
    <row r="2" spans="1:12" ht="7.35" customHeight="1" thickBot="1"/>
    <row r="3" spans="1:12" ht="14.25" thickBot="1">
      <c r="B3" s="155" t="s">
        <v>258</v>
      </c>
      <c r="F3" s="662" t="s">
        <v>259</v>
      </c>
      <c r="G3" s="663"/>
      <c r="H3" s="664"/>
    </row>
    <row r="4" spans="1:12" ht="7.35" customHeight="1"/>
    <row r="5" spans="1:12" ht="13.35" customHeight="1">
      <c r="B5" s="658" t="s">
        <v>136</v>
      </c>
      <c r="C5" s="160" t="s">
        <v>137</v>
      </c>
      <c r="D5" s="160"/>
      <c r="E5" s="160"/>
    </row>
    <row r="6" spans="1:12" ht="15" customHeight="1">
      <c r="B6" s="659"/>
      <c r="C6" s="159" t="s">
        <v>257</v>
      </c>
      <c r="D6" s="161" t="s">
        <v>140</v>
      </c>
      <c r="E6" s="162"/>
      <c r="F6" s="158"/>
      <c r="G6" s="158"/>
      <c r="H6" s="158"/>
      <c r="J6" s="245"/>
      <c r="K6" s="245"/>
      <c r="L6" s="245"/>
    </row>
    <row r="7" spans="1:12">
      <c r="B7" s="244" t="s">
        <v>264</v>
      </c>
      <c r="C7" s="345">
        <f>'第1号（設備の概要）'!G6</f>
        <v>0</v>
      </c>
      <c r="D7" s="660">
        <f>C7*100000</f>
        <v>0</v>
      </c>
      <c r="E7" s="661"/>
      <c r="F7" s="158"/>
      <c r="G7" s="158"/>
      <c r="H7" s="158"/>
      <c r="J7" s="245"/>
      <c r="K7" s="245"/>
      <c r="L7" s="245"/>
    </row>
    <row r="8" spans="1:12" ht="6.6" customHeight="1"/>
    <row r="9" spans="1:12" s="156" customFormat="1" ht="15" customHeight="1">
      <c r="A9" s="155"/>
      <c r="B9" s="665" t="s">
        <v>138</v>
      </c>
      <c r="C9" s="665" t="s">
        <v>45</v>
      </c>
      <c r="D9" s="665"/>
      <c r="E9" s="665" t="s">
        <v>48</v>
      </c>
      <c r="F9" s="349" t="s">
        <v>49</v>
      </c>
      <c r="G9" s="350"/>
      <c r="H9" s="350"/>
      <c r="I9" s="665" t="s">
        <v>50</v>
      </c>
    </row>
    <row r="10" spans="1:12" s="156" customFormat="1" ht="20.100000000000001" customHeight="1">
      <c r="A10" s="155"/>
      <c r="B10" s="665"/>
      <c r="C10" s="665"/>
      <c r="D10" s="665"/>
      <c r="E10" s="673"/>
      <c r="F10" s="666" t="s">
        <v>43</v>
      </c>
      <c r="G10" s="666" t="s">
        <v>44</v>
      </c>
      <c r="H10" s="675" t="s">
        <v>296</v>
      </c>
      <c r="I10" s="665"/>
    </row>
    <row r="11" spans="1:12" s="156" customFormat="1" ht="42" customHeight="1">
      <c r="A11" s="155"/>
      <c r="B11" s="665"/>
      <c r="C11" s="665"/>
      <c r="D11" s="665"/>
      <c r="E11" s="351" t="s">
        <v>46</v>
      </c>
      <c r="F11" s="666"/>
      <c r="G11" s="666"/>
      <c r="H11" s="676"/>
      <c r="I11" s="665"/>
    </row>
    <row r="12" spans="1:12" s="156" customFormat="1" ht="22.35" customHeight="1">
      <c r="A12" s="155"/>
      <c r="B12" s="665"/>
      <c r="C12" s="348" t="s">
        <v>51</v>
      </c>
      <c r="D12" s="347" t="s">
        <v>52</v>
      </c>
      <c r="E12" s="347" t="s">
        <v>52</v>
      </c>
      <c r="F12" s="347" t="s">
        <v>52</v>
      </c>
      <c r="G12" s="347" t="s">
        <v>52</v>
      </c>
      <c r="H12" s="347" t="s">
        <v>52</v>
      </c>
      <c r="I12" s="665"/>
      <c r="J12" s="157"/>
    </row>
    <row r="13" spans="1:12" ht="20.100000000000001" customHeight="1">
      <c r="B13" s="136"/>
      <c r="C13" s="255"/>
      <c r="D13" s="137"/>
      <c r="E13" s="137"/>
      <c r="F13" s="137"/>
      <c r="G13" s="163" t="str">
        <f>IF(F13="","",F13)</f>
        <v/>
      </c>
      <c r="H13" s="246" t="str">
        <f>G13</f>
        <v/>
      </c>
      <c r="I13" s="352"/>
    </row>
    <row r="14" spans="1:12" ht="20.100000000000001" customHeight="1">
      <c r="B14" s="152"/>
      <c r="C14" s="255"/>
      <c r="D14" s="137"/>
      <c r="E14" s="137"/>
      <c r="F14" s="137"/>
      <c r="G14" s="163" t="str">
        <f t="shared" ref="G14:G37" si="0">IF(F14="","",F14)</f>
        <v/>
      </c>
      <c r="H14" s="246" t="str">
        <f t="shared" ref="H14:H37" si="1">G14</f>
        <v/>
      </c>
      <c r="I14" s="352"/>
    </row>
    <row r="15" spans="1:12" ht="20.100000000000001" customHeight="1">
      <c r="B15" s="152"/>
      <c r="C15" s="255"/>
      <c r="D15" s="137"/>
      <c r="E15" s="137"/>
      <c r="F15" s="137"/>
      <c r="G15" s="163" t="str">
        <f t="shared" si="0"/>
        <v/>
      </c>
      <c r="H15" s="246" t="str">
        <f t="shared" si="1"/>
        <v/>
      </c>
      <c r="I15" s="352"/>
    </row>
    <row r="16" spans="1:12" ht="20.100000000000001" customHeight="1">
      <c r="B16" s="152"/>
      <c r="C16" s="255"/>
      <c r="D16" s="137"/>
      <c r="E16" s="137"/>
      <c r="F16" s="137"/>
      <c r="G16" s="163" t="str">
        <f t="shared" si="0"/>
        <v/>
      </c>
      <c r="H16" s="246" t="str">
        <f>G16</f>
        <v/>
      </c>
      <c r="I16" s="352"/>
    </row>
    <row r="17" spans="2:9" ht="20.100000000000001" customHeight="1">
      <c r="B17" s="152"/>
      <c r="C17" s="255"/>
      <c r="D17" s="137"/>
      <c r="E17" s="137"/>
      <c r="F17" s="137"/>
      <c r="G17" s="163" t="str">
        <f t="shared" si="0"/>
        <v/>
      </c>
      <c r="H17" s="246" t="str">
        <f t="shared" si="1"/>
        <v/>
      </c>
      <c r="I17" s="352"/>
    </row>
    <row r="18" spans="2:9" ht="20.100000000000001" customHeight="1">
      <c r="B18" s="152"/>
      <c r="C18" s="255"/>
      <c r="D18" s="137"/>
      <c r="E18" s="137"/>
      <c r="F18" s="137"/>
      <c r="G18" s="163" t="str">
        <f t="shared" si="0"/>
        <v/>
      </c>
      <c r="H18" s="246" t="str">
        <f t="shared" si="1"/>
        <v/>
      </c>
      <c r="I18" s="352"/>
    </row>
    <row r="19" spans="2:9" ht="20.100000000000001" customHeight="1">
      <c r="B19" s="152"/>
      <c r="C19" s="255"/>
      <c r="D19" s="137"/>
      <c r="E19" s="137"/>
      <c r="F19" s="137"/>
      <c r="G19" s="163" t="str">
        <f t="shared" si="0"/>
        <v/>
      </c>
      <c r="H19" s="246" t="str">
        <f t="shared" si="1"/>
        <v/>
      </c>
      <c r="I19" s="352"/>
    </row>
    <row r="20" spans="2:9" ht="20.100000000000001" customHeight="1">
      <c r="B20" s="152"/>
      <c r="C20" s="255"/>
      <c r="D20" s="137"/>
      <c r="E20" s="137"/>
      <c r="F20" s="137"/>
      <c r="G20" s="163" t="str">
        <f t="shared" si="0"/>
        <v/>
      </c>
      <c r="H20" s="246" t="str">
        <f t="shared" si="1"/>
        <v/>
      </c>
      <c r="I20" s="352"/>
    </row>
    <row r="21" spans="2:9" ht="20.100000000000001" customHeight="1">
      <c r="B21" s="152"/>
      <c r="C21" s="255"/>
      <c r="D21" s="137"/>
      <c r="E21" s="137"/>
      <c r="F21" s="137"/>
      <c r="G21" s="163" t="str">
        <f t="shared" si="0"/>
        <v/>
      </c>
      <c r="H21" s="246" t="str">
        <f t="shared" si="1"/>
        <v/>
      </c>
      <c r="I21" s="352"/>
    </row>
    <row r="22" spans="2:9" ht="20.100000000000001" customHeight="1">
      <c r="B22" s="136"/>
      <c r="C22" s="255"/>
      <c r="D22" s="137"/>
      <c r="E22" s="137"/>
      <c r="F22" s="137"/>
      <c r="G22" s="163" t="str">
        <f t="shared" si="0"/>
        <v/>
      </c>
      <c r="H22" s="246" t="str">
        <f t="shared" si="1"/>
        <v/>
      </c>
      <c r="I22" s="352"/>
    </row>
    <row r="23" spans="2:9" ht="20.100000000000001" customHeight="1">
      <c r="B23" s="152"/>
      <c r="C23" s="255"/>
      <c r="D23" s="137"/>
      <c r="E23" s="137"/>
      <c r="F23" s="137"/>
      <c r="G23" s="163" t="str">
        <f t="shared" si="0"/>
        <v/>
      </c>
      <c r="H23" s="246" t="str">
        <f t="shared" si="1"/>
        <v/>
      </c>
      <c r="I23" s="352"/>
    </row>
    <row r="24" spans="2:9" ht="20.100000000000001" customHeight="1">
      <c r="B24" s="152"/>
      <c r="C24" s="255"/>
      <c r="D24" s="137"/>
      <c r="E24" s="137"/>
      <c r="F24" s="137"/>
      <c r="G24" s="163" t="str">
        <f t="shared" si="0"/>
        <v/>
      </c>
      <c r="H24" s="246" t="str">
        <f t="shared" si="1"/>
        <v/>
      </c>
      <c r="I24" s="352"/>
    </row>
    <row r="25" spans="2:9" ht="20.100000000000001" customHeight="1">
      <c r="B25" s="152"/>
      <c r="C25" s="255"/>
      <c r="D25" s="137"/>
      <c r="E25" s="137"/>
      <c r="F25" s="137"/>
      <c r="G25" s="163" t="str">
        <f t="shared" si="0"/>
        <v/>
      </c>
      <c r="H25" s="246" t="str">
        <f t="shared" si="1"/>
        <v/>
      </c>
      <c r="I25" s="352"/>
    </row>
    <row r="26" spans="2:9" ht="20.100000000000001" customHeight="1">
      <c r="B26" s="152"/>
      <c r="C26" s="255"/>
      <c r="D26" s="137"/>
      <c r="E26" s="137"/>
      <c r="F26" s="137"/>
      <c r="G26" s="163" t="str">
        <f t="shared" si="0"/>
        <v/>
      </c>
      <c r="H26" s="246" t="str">
        <f t="shared" si="1"/>
        <v/>
      </c>
      <c r="I26" s="352"/>
    </row>
    <row r="27" spans="2:9" ht="20.100000000000001" customHeight="1">
      <c r="B27" s="152"/>
      <c r="C27" s="255"/>
      <c r="D27" s="137"/>
      <c r="E27" s="137"/>
      <c r="F27" s="137"/>
      <c r="G27" s="163" t="str">
        <f t="shared" si="0"/>
        <v/>
      </c>
      <c r="H27" s="246" t="str">
        <f t="shared" si="1"/>
        <v/>
      </c>
      <c r="I27" s="352"/>
    </row>
    <row r="28" spans="2:9" ht="20.100000000000001" customHeight="1">
      <c r="B28" s="152"/>
      <c r="C28" s="255"/>
      <c r="D28" s="137"/>
      <c r="E28" s="137"/>
      <c r="F28" s="137"/>
      <c r="G28" s="163" t="str">
        <f t="shared" si="0"/>
        <v/>
      </c>
      <c r="H28" s="246" t="str">
        <f t="shared" si="1"/>
        <v/>
      </c>
      <c r="I28" s="352"/>
    </row>
    <row r="29" spans="2:9" ht="20.100000000000001" customHeight="1">
      <c r="B29" s="152"/>
      <c r="C29" s="255"/>
      <c r="D29" s="137"/>
      <c r="E29" s="137"/>
      <c r="F29" s="137"/>
      <c r="G29" s="163" t="str">
        <f t="shared" si="0"/>
        <v/>
      </c>
      <c r="H29" s="246" t="str">
        <f t="shared" si="1"/>
        <v/>
      </c>
      <c r="I29" s="352"/>
    </row>
    <row r="30" spans="2:9" ht="20.100000000000001" customHeight="1">
      <c r="B30" s="152"/>
      <c r="C30" s="255"/>
      <c r="D30" s="137"/>
      <c r="E30" s="137"/>
      <c r="F30" s="137"/>
      <c r="G30" s="163" t="str">
        <f t="shared" si="0"/>
        <v/>
      </c>
      <c r="H30" s="246" t="str">
        <f t="shared" si="1"/>
        <v/>
      </c>
      <c r="I30" s="352"/>
    </row>
    <row r="31" spans="2:9" ht="20.100000000000001" customHeight="1">
      <c r="B31" s="152"/>
      <c r="C31" s="255"/>
      <c r="D31" s="137"/>
      <c r="E31" s="137"/>
      <c r="F31" s="137"/>
      <c r="G31" s="163" t="str">
        <f t="shared" si="0"/>
        <v/>
      </c>
      <c r="H31" s="246" t="str">
        <f t="shared" si="1"/>
        <v/>
      </c>
      <c r="I31" s="352"/>
    </row>
    <row r="32" spans="2:9" ht="20.100000000000001" customHeight="1">
      <c r="B32" s="255"/>
      <c r="C32" s="255"/>
      <c r="D32" s="256"/>
      <c r="E32" s="256"/>
      <c r="F32" s="256"/>
      <c r="G32" s="163" t="str">
        <f t="shared" si="0"/>
        <v/>
      </c>
      <c r="H32" s="246" t="str">
        <f t="shared" si="1"/>
        <v/>
      </c>
      <c r="I32" s="352"/>
    </row>
    <row r="33" spans="2:9" ht="20.100000000000001" customHeight="1">
      <c r="B33" s="255"/>
      <c r="C33" s="255"/>
      <c r="D33" s="256"/>
      <c r="E33" s="256"/>
      <c r="F33" s="256"/>
      <c r="G33" s="163" t="str">
        <f t="shared" si="0"/>
        <v/>
      </c>
      <c r="H33" s="246" t="str">
        <f t="shared" si="1"/>
        <v/>
      </c>
      <c r="I33" s="352"/>
    </row>
    <row r="34" spans="2:9" ht="20.100000000000001" customHeight="1">
      <c r="B34" s="255"/>
      <c r="C34" s="255"/>
      <c r="D34" s="256"/>
      <c r="E34" s="256"/>
      <c r="F34" s="256"/>
      <c r="G34" s="163" t="str">
        <f t="shared" si="0"/>
        <v/>
      </c>
      <c r="H34" s="246" t="str">
        <f t="shared" si="1"/>
        <v/>
      </c>
      <c r="I34" s="352"/>
    </row>
    <row r="35" spans="2:9" ht="20.100000000000001" customHeight="1">
      <c r="B35" s="255"/>
      <c r="C35" s="255"/>
      <c r="D35" s="256"/>
      <c r="E35" s="256"/>
      <c r="F35" s="256"/>
      <c r="G35" s="163" t="str">
        <f t="shared" si="0"/>
        <v/>
      </c>
      <c r="H35" s="246" t="str">
        <f t="shared" si="1"/>
        <v/>
      </c>
      <c r="I35" s="352"/>
    </row>
    <row r="36" spans="2:9" ht="20.100000000000001" customHeight="1">
      <c r="B36" s="255"/>
      <c r="C36" s="255"/>
      <c r="D36" s="256"/>
      <c r="E36" s="256"/>
      <c r="F36" s="256"/>
      <c r="G36" s="163" t="str">
        <f t="shared" si="0"/>
        <v/>
      </c>
      <c r="H36" s="246" t="str">
        <f t="shared" si="1"/>
        <v/>
      </c>
      <c r="I36" s="352"/>
    </row>
    <row r="37" spans="2:9" ht="20.100000000000001" customHeight="1" thickBot="1">
      <c r="B37" s="257"/>
      <c r="C37" s="257"/>
      <c r="D37" s="258"/>
      <c r="E37" s="258"/>
      <c r="F37" s="258"/>
      <c r="G37" s="353" t="str">
        <f t="shared" si="0"/>
        <v/>
      </c>
      <c r="H37" s="354" t="str">
        <f t="shared" si="1"/>
        <v/>
      </c>
      <c r="I37" s="355"/>
    </row>
    <row r="38" spans="2:9" ht="20.100000000000001" customHeight="1" thickBot="1">
      <c r="B38" s="678" t="s">
        <v>24</v>
      </c>
      <c r="C38" s="679"/>
      <c r="D38" s="356">
        <f>IF($C$7="","",SUM(D13:D37))</f>
        <v>0</v>
      </c>
      <c r="E38" s="356">
        <f>IF($C$7="","",SUM(E13:E37))</f>
        <v>0</v>
      </c>
      <c r="F38" s="356">
        <f>IF($C$7="","",SUM(F13:F37))</f>
        <v>0</v>
      </c>
      <c r="G38" s="356">
        <f>IF($C$7="","",SUM(G13:G37))</f>
        <v>0</v>
      </c>
      <c r="H38" s="356">
        <f>IF($C$7="","",SUM(H13:H37))</f>
        <v>0</v>
      </c>
      <c r="I38" s="357"/>
    </row>
    <row r="39" spans="2:9" ht="20.100000000000001" customHeight="1" thickBot="1">
      <c r="B39" s="680" t="s">
        <v>53</v>
      </c>
      <c r="C39" s="681"/>
      <c r="D39" s="360">
        <f>IF($C$7="","",ROUNDDOWN(D38*0.1,0))</f>
        <v>0</v>
      </c>
      <c r="E39" s="247">
        <f>IF($C$7="","",ROUNDDOWN(E38*0.1,0))</f>
        <v>0</v>
      </c>
      <c r="F39" s="247">
        <f>IF($C$7="","",ROUNDDOWN(F38*0.1,0))</f>
        <v>0</v>
      </c>
      <c r="G39" s="247">
        <f>IF($C$7="","",ROUNDDOWN(G38*0.1,0))</f>
        <v>0</v>
      </c>
      <c r="H39" s="247">
        <f>IF($C$7="","",ROUNDDOWN(H38*0.1,0))</f>
        <v>0</v>
      </c>
      <c r="I39" s="361"/>
    </row>
    <row r="40" spans="2:9" ht="20.100000000000001" customHeight="1" thickBot="1">
      <c r="B40" s="682" t="s">
        <v>139</v>
      </c>
      <c r="C40" s="683"/>
      <c r="D40" s="358">
        <f>IF(D38="","",SUM(D38:D39))</f>
        <v>0</v>
      </c>
      <c r="E40" s="358">
        <f t="shared" ref="E40:G40" si="2">IF(E38="","",SUM(E38:E39))</f>
        <v>0</v>
      </c>
      <c r="F40" s="358">
        <f t="shared" si="2"/>
        <v>0</v>
      </c>
      <c r="G40" s="358">
        <f t="shared" si="2"/>
        <v>0</v>
      </c>
      <c r="H40" s="358">
        <f t="shared" ref="H40" si="3">IF(H38="","",SUM(H38:H39))</f>
        <v>0</v>
      </c>
      <c r="I40" s="359"/>
    </row>
    <row r="41" spans="2:9" ht="9.6" customHeight="1" thickBot="1"/>
    <row r="42" spans="2:9" ht="20.100000000000001" customHeight="1" thickBot="1">
      <c r="B42" s="669" t="s">
        <v>141</v>
      </c>
      <c r="C42" s="677"/>
      <c r="D42" s="674">
        <f>IFERROR(D38,0)</f>
        <v>0</v>
      </c>
      <c r="E42" s="668"/>
      <c r="F42" s="669" t="s">
        <v>142</v>
      </c>
      <c r="G42" s="670"/>
      <c r="H42" s="667">
        <f>IFERROR(E38,0)</f>
        <v>0</v>
      </c>
      <c r="I42" s="668"/>
    </row>
    <row r="43" spans="2:9" ht="20.100000000000001" customHeight="1" thickBot="1">
      <c r="B43" s="669" t="s">
        <v>143</v>
      </c>
      <c r="C43" s="677"/>
      <c r="D43" s="684">
        <f>IFERROR(F38,0)</f>
        <v>0</v>
      </c>
      <c r="E43" s="672"/>
      <c r="F43" s="669" t="s">
        <v>144</v>
      </c>
      <c r="G43" s="670"/>
      <c r="H43" s="671">
        <f>IFERROR(G38,0)</f>
        <v>0</v>
      </c>
      <c r="I43" s="672"/>
    </row>
    <row r="44" spans="2:9" ht="14.25" thickBot="1"/>
    <row r="45" spans="2:9" ht="20.100000000000001" customHeight="1" thickBot="1">
      <c r="D45" s="690" t="str">
        <f>IFERROR(VLOOKUP(F3,#REF!,5,FALSE),"交付申請額")</f>
        <v>交付申請額</v>
      </c>
      <c r="E45" s="691"/>
      <c r="F45" s="688">
        <f>IF(H38&gt;=D7,D7,H38)</f>
        <v>0</v>
      </c>
      <c r="G45" s="689"/>
    </row>
    <row r="47" spans="2:9">
      <c r="B47" s="685"/>
      <c r="C47" s="685"/>
      <c r="D47" s="685"/>
      <c r="E47" s="685"/>
      <c r="F47" s="686"/>
      <c r="G47" s="686"/>
    </row>
    <row r="48" spans="2:9">
      <c r="B48" s="685"/>
      <c r="C48" s="685"/>
      <c r="D48" s="685"/>
      <c r="E48" s="685"/>
      <c r="F48" s="687"/>
      <c r="G48" s="685"/>
    </row>
  </sheetData>
  <sheetProtection algorithmName="SHA-512" hashValue="duxCII9RjeCzp3xlr+9G5JDVeahNfnvosEAcuFhHZwk0hDhjpDLoSW/AzWvTvOuz5Rt+3GolFrjUL1DvRU/ScA==" saltValue="GWRzQvndCEsWniW6OiVuBw==" spinCount="100000" sheet="1" formatCells="0"/>
  <mergeCells count="28">
    <mergeCell ref="B47:E47"/>
    <mergeCell ref="F47:G47"/>
    <mergeCell ref="B48:E48"/>
    <mergeCell ref="F48:G48"/>
    <mergeCell ref="F45:G45"/>
    <mergeCell ref="D45:E45"/>
    <mergeCell ref="H42:I42"/>
    <mergeCell ref="F43:G43"/>
    <mergeCell ref="I9:I12"/>
    <mergeCell ref="C9:D11"/>
    <mergeCell ref="H43:I43"/>
    <mergeCell ref="E9:E10"/>
    <mergeCell ref="F10:F11"/>
    <mergeCell ref="D42:E42"/>
    <mergeCell ref="F42:G42"/>
    <mergeCell ref="H10:H11"/>
    <mergeCell ref="B42:C42"/>
    <mergeCell ref="B43:C43"/>
    <mergeCell ref="B38:C38"/>
    <mergeCell ref="B39:C39"/>
    <mergeCell ref="B40:C40"/>
    <mergeCell ref="D43:E43"/>
    <mergeCell ref="F1:H1"/>
    <mergeCell ref="B5:B6"/>
    <mergeCell ref="D7:E7"/>
    <mergeCell ref="F3:H3"/>
    <mergeCell ref="B9:B12"/>
    <mergeCell ref="G10:G11"/>
  </mergeCells>
  <phoneticPr fontId="47"/>
  <dataValidations count="2">
    <dataValidation type="list" allowBlank="1" showInputMessage="1" showErrorMessage="1" sqref="B7" xr:uid="{00000000-0002-0000-0700-000000000000}">
      <formula1>"なし,あり"</formula1>
    </dataValidation>
    <dataValidation type="list" showInputMessage="1" showErrorMessage="1" sqref="F3:H3" xr:uid="{00000000-0002-0000-0700-000001000000}">
      <formula1>"選択してください,交付申請,実績報告"</formula1>
    </dataValidation>
  </dataValidations>
  <pageMargins left="0.51181102362204722" right="0.51181102362204722" top="0.74803149606299213" bottom="0.15748031496062992" header="0.31496062992125984" footer="0.31496062992125984"/>
  <pageSetup paperSize="9" scale="91"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tabColor rgb="FFFFFF00"/>
  </sheetPr>
  <dimension ref="B1:AH40"/>
  <sheetViews>
    <sheetView view="pageBreakPreview" zoomScale="85" zoomScaleNormal="100" zoomScaleSheetLayoutView="85" workbookViewId="0">
      <selection activeCell="L35" sqref="L35:X35"/>
    </sheetView>
  </sheetViews>
  <sheetFormatPr defaultRowHeight="13.5"/>
  <cols>
    <col min="1" max="1" width="2.125" style="31" customWidth="1"/>
    <col min="2" max="2" width="2.375" style="31" customWidth="1"/>
    <col min="3" max="3" width="1.125" style="31" customWidth="1"/>
    <col min="4" max="4" width="5.625" style="31" customWidth="1"/>
    <col min="5" max="5" width="3.625" style="31" customWidth="1"/>
    <col min="6" max="6" width="2.625" style="31" customWidth="1"/>
    <col min="7" max="7" width="3.625" style="31" customWidth="1"/>
    <col min="8" max="8" width="2.625" style="31" customWidth="1"/>
    <col min="9" max="9" width="3.625" style="31" customWidth="1"/>
    <col min="10" max="10" width="4.625" style="31" customWidth="1"/>
    <col min="11" max="11" width="1.125" style="31" customWidth="1"/>
    <col min="12" max="12" width="3.125" style="31" customWidth="1"/>
    <col min="13" max="13" width="4.5" style="31" customWidth="1"/>
    <col min="14" max="14" width="3.625" style="31" customWidth="1"/>
    <col min="15" max="15" width="5.625" style="31" customWidth="1"/>
    <col min="16" max="16" width="3.625" style="31" customWidth="1"/>
    <col min="17" max="17" width="4.625" style="31" customWidth="1"/>
    <col min="18" max="20" width="3.625" style="31" customWidth="1"/>
    <col min="21" max="24" width="3.625" style="32" customWidth="1"/>
    <col min="25" max="27" width="2.125" style="32" customWidth="1"/>
    <col min="28" max="28" width="4" style="31" customWidth="1"/>
    <col min="29" max="29" width="8.875" style="31"/>
    <col min="30" max="51" width="0" style="31" hidden="1" customWidth="1"/>
    <col min="52" max="260" width="8.875" style="31"/>
    <col min="261" max="261" width="2.5" style="31" customWidth="1"/>
    <col min="262" max="262" width="2.375" style="31" customWidth="1"/>
    <col min="263" max="263" width="1.125" style="31" customWidth="1"/>
    <col min="264" max="264" width="22.625" style="31" customWidth="1"/>
    <col min="265" max="265" width="1.125" style="31" customWidth="1"/>
    <col min="266" max="267" width="11.875" style="31" customWidth="1"/>
    <col min="268" max="268" width="1.875" style="31" customWidth="1"/>
    <col min="269" max="269" width="6.875" style="31" customWidth="1"/>
    <col min="270" max="270" width="4.5" style="31" customWidth="1"/>
    <col min="271" max="271" width="3.625" style="31" customWidth="1"/>
    <col min="272" max="272" width="0.875" style="31" customWidth="1"/>
    <col min="273" max="273" width="3.375" style="31" customWidth="1"/>
    <col min="274" max="274" width="3.625" style="31" customWidth="1"/>
    <col min="275" max="275" width="3" style="31" customWidth="1"/>
    <col min="276" max="276" width="3.625" style="31" customWidth="1"/>
    <col min="277" max="277" width="3.125" style="31" customWidth="1"/>
    <col min="278" max="278" width="1.875" style="31" customWidth="1"/>
    <col min="279" max="280" width="2.125" style="31" customWidth="1"/>
    <col min="281" max="281" width="7.125" style="31" customWidth="1"/>
    <col min="282" max="516" width="8.875" style="31"/>
    <col min="517" max="517" width="2.5" style="31" customWidth="1"/>
    <col min="518" max="518" width="2.375" style="31" customWidth="1"/>
    <col min="519" max="519" width="1.125" style="31" customWidth="1"/>
    <col min="520" max="520" width="22.625" style="31" customWidth="1"/>
    <col min="521" max="521" width="1.125" style="31" customWidth="1"/>
    <col min="522" max="523" width="11.875" style="31" customWidth="1"/>
    <col min="524" max="524" width="1.875" style="31" customWidth="1"/>
    <col min="525" max="525" width="6.875" style="31" customWidth="1"/>
    <col min="526" max="526" width="4.5" style="31" customWidth="1"/>
    <col min="527" max="527" width="3.625" style="31" customWidth="1"/>
    <col min="528" max="528" width="0.875" style="31" customWidth="1"/>
    <col min="529" max="529" width="3.375" style="31" customWidth="1"/>
    <col min="530" max="530" width="3.625" style="31" customWidth="1"/>
    <col min="531" max="531" width="3" style="31" customWidth="1"/>
    <col min="532" max="532" width="3.625" style="31" customWidth="1"/>
    <col min="533" max="533" width="3.125" style="31" customWidth="1"/>
    <col min="534" max="534" width="1.875" style="31" customWidth="1"/>
    <col min="535" max="536" width="2.125" style="31" customWidth="1"/>
    <col min="537" max="537" width="7.125" style="31" customWidth="1"/>
    <col min="538" max="772" width="8.875" style="31"/>
    <col min="773" max="773" width="2.5" style="31" customWidth="1"/>
    <col min="774" max="774" width="2.375" style="31" customWidth="1"/>
    <col min="775" max="775" width="1.125" style="31" customWidth="1"/>
    <col min="776" max="776" width="22.625" style="31" customWidth="1"/>
    <col min="777" max="777" width="1.125" style="31" customWidth="1"/>
    <col min="778" max="779" width="11.875" style="31" customWidth="1"/>
    <col min="780" max="780" width="1.875" style="31" customWidth="1"/>
    <col min="781" max="781" width="6.875" style="31" customWidth="1"/>
    <col min="782" max="782" width="4.5" style="31" customWidth="1"/>
    <col min="783" max="783" width="3.625" style="31" customWidth="1"/>
    <col min="784" max="784" width="0.875" style="31" customWidth="1"/>
    <col min="785" max="785" width="3.375" style="31" customWidth="1"/>
    <col min="786" max="786" width="3.625" style="31" customWidth="1"/>
    <col min="787" max="787" width="3" style="31" customWidth="1"/>
    <col min="788" max="788" width="3.625" style="31" customWidth="1"/>
    <col min="789" max="789" width="3.125" style="31" customWidth="1"/>
    <col min="790" max="790" width="1.875" style="31" customWidth="1"/>
    <col min="791" max="792" width="2.125" style="31" customWidth="1"/>
    <col min="793" max="793" width="7.125" style="31" customWidth="1"/>
    <col min="794" max="1028" width="8.875" style="31"/>
    <col min="1029" max="1029" width="2.5" style="31" customWidth="1"/>
    <col min="1030" max="1030" width="2.375" style="31" customWidth="1"/>
    <col min="1031" max="1031" width="1.125" style="31" customWidth="1"/>
    <col min="1032" max="1032" width="22.625" style="31" customWidth="1"/>
    <col min="1033" max="1033" width="1.125" style="31" customWidth="1"/>
    <col min="1034" max="1035" width="11.875" style="31" customWidth="1"/>
    <col min="1036" max="1036" width="1.875" style="31" customWidth="1"/>
    <col min="1037" max="1037" width="6.875" style="31" customWidth="1"/>
    <col min="1038" max="1038" width="4.5" style="31" customWidth="1"/>
    <col min="1039" max="1039" width="3.625" style="31" customWidth="1"/>
    <col min="1040" max="1040" width="0.875" style="31" customWidth="1"/>
    <col min="1041" max="1041" width="3.375" style="31" customWidth="1"/>
    <col min="1042" max="1042" width="3.625" style="31" customWidth="1"/>
    <col min="1043" max="1043" width="3" style="31" customWidth="1"/>
    <col min="1044" max="1044" width="3.625" style="31" customWidth="1"/>
    <col min="1045" max="1045" width="3.125" style="31" customWidth="1"/>
    <col min="1046" max="1046" width="1.875" style="31" customWidth="1"/>
    <col min="1047" max="1048" width="2.125" style="31" customWidth="1"/>
    <col min="1049" max="1049" width="7.125" style="31" customWidth="1"/>
    <col min="1050" max="1284" width="8.875" style="31"/>
    <col min="1285" max="1285" width="2.5" style="31" customWidth="1"/>
    <col min="1286" max="1286" width="2.375" style="31" customWidth="1"/>
    <col min="1287" max="1287" width="1.125" style="31" customWidth="1"/>
    <col min="1288" max="1288" width="22.625" style="31" customWidth="1"/>
    <col min="1289" max="1289" width="1.125" style="31" customWidth="1"/>
    <col min="1290" max="1291" width="11.875" style="31" customWidth="1"/>
    <col min="1292" max="1292" width="1.875" style="31" customWidth="1"/>
    <col min="1293" max="1293" width="6.875" style="31" customWidth="1"/>
    <col min="1294" max="1294" width="4.5" style="31" customWidth="1"/>
    <col min="1295" max="1295" width="3.625" style="31" customWidth="1"/>
    <col min="1296" max="1296" width="0.875" style="31" customWidth="1"/>
    <col min="1297" max="1297" width="3.375" style="31" customWidth="1"/>
    <col min="1298" max="1298" width="3.625" style="31" customWidth="1"/>
    <col min="1299" max="1299" width="3" style="31" customWidth="1"/>
    <col min="1300" max="1300" width="3.625" style="31" customWidth="1"/>
    <col min="1301" max="1301" width="3.125" style="31" customWidth="1"/>
    <col min="1302" max="1302" width="1.875" style="31" customWidth="1"/>
    <col min="1303" max="1304" width="2.125" style="31" customWidth="1"/>
    <col min="1305" max="1305" width="7.125" style="31" customWidth="1"/>
    <col min="1306" max="1540" width="8.875" style="31"/>
    <col min="1541" max="1541" width="2.5" style="31" customWidth="1"/>
    <col min="1542" max="1542" width="2.375" style="31" customWidth="1"/>
    <col min="1543" max="1543" width="1.125" style="31" customWidth="1"/>
    <col min="1544" max="1544" width="22.625" style="31" customWidth="1"/>
    <col min="1545" max="1545" width="1.125" style="31" customWidth="1"/>
    <col min="1546" max="1547" width="11.875" style="31" customWidth="1"/>
    <col min="1548" max="1548" width="1.875" style="31" customWidth="1"/>
    <col min="1549" max="1549" width="6.875" style="31" customWidth="1"/>
    <col min="1550" max="1550" width="4.5" style="31" customWidth="1"/>
    <col min="1551" max="1551" width="3.625" style="31" customWidth="1"/>
    <col min="1552" max="1552" width="0.875" style="31" customWidth="1"/>
    <col min="1553" max="1553" width="3.375" style="31" customWidth="1"/>
    <col min="1554" max="1554" width="3.625" style="31" customWidth="1"/>
    <col min="1555" max="1555" width="3" style="31" customWidth="1"/>
    <col min="1556" max="1556" width="3.625" style="31" customWidth="1"/>
    <col min="1557" max="1557" width="3.125" style="31" customWidth="1"/>
    <col min="1558" max="1558" width="1.875" style="31" customWidth="1"/>
    <col min="1559" max="1560" width="2.125" style="31" customWidth="1"/>
    <col min="1561" max="1561" width="7.125" style="31" customWidth="1"/>
    <col min="1562" max="1796" width="8.875" style="31"/>
    <col min="1797" max="1797" width="2.5" style="31" customWidth="1"/>
    <col min="1798" max="1798" width="2.375" style="31" customWidth="1"/>
    <col min="1799" max="1799" width="1.125" style="31" customWidth="1"/>
    <col min="1800" max="1800" width="22.625" style="31" customWidth="1"/>
    <col min="1801" max="1801" width="1.125" style="31" customWidth="1"/>
    <col min="1802" max="1803" width="11.875" style="31" customWidth="1"/>
    <col min="1804" max="1804" width="1.875" style="31" customWidth="1"/>
    <col min="1805" max="1805" width="6.875" style="31" customWidth="1"/>
    <col min="1806" max="1806" width="4.5" style="31" customWidth="1"/>
    <col min="1807" max="1807" width="3.625" style="31" customWidth="1"/>
    <col min="1808" max="1808" width="0.875" style="31" customWidth="1"/>
    <col min="1809" max="1809" width="3.375" style="31" customWidth="1"/>
    <col min="1810" max="1810" width="3.625" style="31" customWidth="1"/>
    <col min="1811" max="1811" width="3" style="31" customWidth="1"/>
    <col min="1812" max="1812" width="3.625" style="31" customWidth="1"/>
    <col min="1813" max="1813" width="3.125" style="31" customWidth="1"/>
    <col min="1814" max="1814" width="1.875" style="31" customWidth="1"/>
    <col min="1815" max="1816" width="2.125" style="31" customWidth="1"/>
    <col min="1817" max="1817" width="7.125" style="31" customWidth="1"/>
    <col min="1818" max="2052" width="8.875" style="31"/>
    <col min="2053" max="2053" width="2.5" style="31" customWidth="1"/>
    <col min="2054" max="2054" width="2.375" style="31" customWidth="1"/>
    <col min="2055" max="2055" width="1.125" style="31" customWidth="1"/>
    <col min="2056" max="2056" width="22.625" style="31" customWidth="1"/>
    <col min="2057" max="2057" width="1.125" style="31" customWidth="1"/>
    <col min="2058" max="2059" width="11.875" style="31" customWidth="1"/>
    <col min="2060" max="2060" width="1.875" style="31" customWidth="1"/>
    <col min="2061" max="2061" width="6.875" style="31" customWidth="1"/>
    <col min="2062" max="2062" width="4.5" style="31" customWidth="1"/>
    <col min="2063" max="2063" width="3.625" style="31" customWidth="1"/>
    <col min="2064" max="2064" width="0.875" style="31" customWidth="1"/>
    <col min="2065" max="2065" width="3.375" style="31" customWidth="1"/>
    <col min="2066" max="2066" width="3.625" style="31" customWidth="1"/>
    <col min="2067" max="2067" width="3" style="31" customWidth="1"/>
    <col min="2068" max="2068" width="3.625" style="31" customWidth="1"/>
    <col min="2069" max="2069" width="3.125" style="31" customWidth="1"/>
    <col min="2070" max="2070" width="1.875" style="31" customWidth="1"/>
    <col min="2071" max="2072" width="2.125" style="31" customWidth="1"/>
    <col min="2073" max="2073" width="7.125" style="31" customWidth="1"/>
    <col min="2074" max="2308" width="8.875" style="31"/>
    <col min="2309" max="2309" width="2.5" style="31" customWidth="1"/>
    <col min="2310" max="2310" width="2.375" style="31" customWidth="1"/>
    <col min="2311" max="2311" width="1.125" style="31" customWidth="1"/>
    <col min="2312" max="2312" width="22.625" style="31" customWidth="1"/>
    <col min="2313" max="2313" width="1.125" style="31" customWidth="1"/>
    <col min="2314" max="2315" width="11.875" style="31" customWidth="1"/>
    <col min="2316" max="2316" width="1.875" style="31" customWidth="1"/>
    <col min="2317" max="2317" width="6.875" style="31" customWidth="1"/>
    <col min="2318" max="2318" width="4.5" style="31" customWidth="1"/>
    <col min="2319" max="2319" width="3.625" style="31" customWidth="1"/>
    <col min="2320" max="2320" width="0.875" style="31" customWidth="1"/>
    <col min="2321" max="2321" width="3.375" style="31" customWidth="1"/>
    <col min="2322" max="2322" width="3.625" style="31" customWidth="1"/>
    <col min="2323" max="2323" width="3" style="31" customWidth="1"/>
    <col min="2324" max="2324" width="3.625" style="31" customWidth="1"/>
    <col min="2325" max="2325" width="3.125" style="31" customWidth="1"/>
    <col min="2326" max="2326" width="1.875" style="31" customWidth="1"/>
    <col min="2327" max="2328" width="2.125" style="31" customWidth="1"/>
    <col min="2329" max="2329" width="7.125" style="31" customWidth="1"/>
    <col min="2330" max="2564" width="8.875" style="31"/>
    <col min="2565" max="2565" width="2.5" style="31" customWidth="1"/>
    <col min="2566" max="2566" width="2.375" style="31" customWidth="1"/>
    <col min="2567" max="2567" width="1.125" style="31" customWidth="1"/>
    <col min="2568" max="2568" width="22.625" style="31" customWidth="1"/>
    <col min="2569" max="2569" width="1.125" style="31" customWidth="1"/>
    <col min="2570" max="2571" width="11.875" style="31" customWidth="1"/>
    <col min="2572" max="2572" width="1.875" style="31" customWidth="1"/>
    <col min="2573" max="2573" width="6.875" style="31" customWidth="1"/>
    <col min="2574" max="2574" width="4.5" style="31" customWidth="1"/>
    <col min="2575" max="2575" width="3.625" style="31" customWidth="1"/>
    <col min="2576" max="2576" width="0.875" style="31" customWidth="1"/>
    <col min="2577" max="2577" width="3.375" style="31" customWidth="1"/>
    <col min="2578" max="2578" width="3.625" style="31" customWidth="1"/>
    <col min="2579" max="2579" width="3" style="31" customWidth="1"/>
    <col min="2580" max="2580" width="3.625" style="31" customWidth="1"/>
    <col min="2581" max="2581" width="3.125" style="31" customWidth="1"/>
    <col min="2582" max="2582" width="1.875" style="31" customWidth="1"/>
    <col min="2583" max="2584" width="2.125" style="31" customWidth="1"/>
    <col min="2585" max="2585" width="7.125" style="31" customWidth="1"/>
    <col min="2586" max="2820" width="8.875" style="31"/>
    <col min="2821" max="2821" width="2.5" style="31" customWidth="1"/>
    <col min="2822" max="2822" width="2.375" style="31" customWidth="1"/>
    <col min="2823" max="2823" width="1.125" style="31" customWidth="1"/>
    <col min="2824" max="2824" width="22.625" style="31" customWidth="1"/>
    <col min="2825" max="2825" width="1.125" style="31" customWidth="1"/>
    <col min="2826" max="2827" width="11.875" style="31" customWidth="1"/>
    <col min="2828" max="2828" width="1.875" style="31" customWidth="1"/>
    <col min="2829" max="2829" width="6.875" style="31" customWidth="1"/>
    <col min="2830" max="2830" width="4.5" style="31" customWidth="1"/>
    <col min="2831" max="2831" width="3.625" style="31" customWidth="1"/>
    <col min="2832" max="2832" width="0.875" style="31" customWidth="1"/>
    <col min="2833" max="2833" width="3.375" style="31" customWidth="1"/>
    <col min="2834" max="2834" width="3.625" style="31" customWidth="1"/>
    <col min="2835" max="2835" width="3" style="31" customWidth="1"/>
    <col min="2836" max="2836" width="3.625" style="31" customWidth="1"/>
    <col min="2837" max="2837" width="3.125" style="31" customWidth="1"/>
    <col min="2838" max="2838" width="1.875" style="31" customWidth="1"/>
    <col min="2839" max="2840" width="2.125" style="31" customWidth="1"/>
    <col min="2841" max="2841" width="7.125" style="31" customWidth="1"/>
    <col min="2842" max="3076" width="8.875" style="31"/>
    <col min="3077" max="3077" width="2.5" style="31" customWidth="1"/>
    <col min="3078" max="3078" width="2.375" style="31" customWidth="1"/>
    <col min="3079" max="3079" width="1.125" style="31" customWidth="1"/>
    <col min="3080" max="3080" width="22.625" style="31" customWidth="1"/>
    <col min="3081" max="3081" width="1.125" style="31" customWidth="1"/>
    <col min="3082" max="3083" width="11.875" style="31" customWidth="1"/>
    <col min="3084" max="3084" width="1.875" style="31" customWidth="1"/>
    <col min="3085" max="3085" width="6.875" style="31" customWidth="1"/>
    <col min="3086" max="3086" width="4.5" style="31" customWidth="1"/>
    <col min="3087" max="3087" width="3.625" style="31" customWidth="1"/>
    <col min="3088" max="3088" width="0.875" style="31" customWidth="1"/>
    <col min="3089" max="3089" width="3.375" style="31" customWidth="1"/>
    <col min="3090" max="3090" width="3.625" style="31" customWidth="1"/>
    <col min="3091" max="3091" width="3" style="31" customWidth="1"/>
    <col min="3092" max="3092" width="3.625" style="31" customWidth="1"/>
    <col min="3093" max="3093" width="3.125" style="31" customWidth="1"/>
    <col min="3094" max="3094" width="1.875" style="31" customWidth="1"/>
    <col min="3095" max="3096" width="2.125" style="31" customWidth="1"/>
    <col min="3097" max="3097" width="7.125" style="31" customWidth="1"/>
    <col min="3098" max="3332" width="8.875" style="31"/>
    <col min="3333" max="3333" width="2.5" style="31" customWidth="1"/>
    <col min="3334" max="3334" width="2.375" style="31" customWidth="1"/>
    <col min="3335" max="3335" width="1.125" style="31" customWidth="1"/>
    <col min="3336" max="3336" width="22.625" style="31" customWidth="1"/>
    <col min="3337" max="3337" width="1.125" style="31" customWidth="1"/>
    <col min="3338" max="3339" width="11.875" style="31" customWidth="1"/>
    <col min="3340" max="3340" width="1.875" style="31" customWidth="1"/>
    <col min="3341" max="3341" width="6.875" style="31" customWidth="1"/>
    <col min="3342" max="3342" width="4.5" style="31" customWidth="1"/>
    <col min="3343" max="3343" width="3.625" style="31" customWidth="1"/>
    <col min="3344" max="3344" width="0.875" style="31" customWidth="1"/>
    <col min="3345" max="3345" width="3.375" style="31" customWidth="1"/>
    <col min="3346" max="3346" width="3.625" style="31" customWidth="1"/>
    <col min="3347" max="3347" width="3" style="31" customWidth="1"/>
    <col min="3348" max="3348" width="3.625" style="31" customWidth="1"/>
    <col min="3349" max="3349" width="3.125" style="31" customWidth="1"/>
    <col min="3350" max="3350" width="1.875" style="31" customWidth="1"/>
    <col min="3351" max="3352" width="2.125" style="31" customWidth="1"/>
    <col min="3353" max="3353" width="7.125" style="31" customWidth="1"/>
    <col min="3354" max="3588" width="8.875" style="31"/>
    <col min="3589" max="3589" width="2.5" style="31" customWidth="1"/>
    <col min="3590" max="3590" width="2.375" style="31" customWidth="1"/>
    <col min="3591" max="3591" width="1.125" style="31" customWidth="1"/>
    <col min="3592" max="3592" width="22.625" style="31" customWidth="1"/>
    <col min="3593" max="3593" width="1.125" style="31" customWidth="1"/>
    <col min="3594" max="3595" width="11.875" style="31" customWidth="1"/>
    <col min="3596" max="3596" width="1.875" style="31" customWidth="1"/>
    <col min="3597" max="3597" width="6.875" style="31" customWidth="1"/>
    <col min="3598" max="3598" width="4.5" style="31" customWidth="1"/>
    <col min="3599" max="3599" width="3.625" style="31" customWidth="1"/>
    <col min="3600" max="3600" width="0.875" style="31" customWidth="1"/>
    <col min="3601" max="3601" width="3.375" style="31" customWidth="1"/>
    <col min="3602" max="3602" width="3.625" style="31" customWidth="1"/>
    <col min="3603" max="3603" width="3" style="31" customWidth="1"/>
    <col min="3604" max="3604" width="3.625" style="31" customWidth="1"/>
    <col min="3605" max="3605" width="3.125" style="31" customWidth="1"/>
    <col min="3606" max="3606" width="1.875" style="31" customWidth="1"/>
    <col min="3607" max="3608" width="2.125" style="31" customWidth="1"/>
    <col min="3609" max="3609" width="7.125" style="31" customWidth="1"/>
    <col min="3610" max="3844" width="8.875" style="31"/>
    <col min="3845" max="3845" width="2.5" style="31" customWidth="1"/>
    <col min="3846" max="3846" width="2.375" style="31" customWidth="1"/>
    <col min="3847" max="3847" width="1.125" style="31" customWidth="1"/>
    <col min="3848" max="3848" width="22.625" style="31" customWidth="1"/>
    <col min="3849" max="3849" width="1.125" style="31" customWidth="1"/>
    <col min="3850" max="3851" width="11.875" style="31" customWidth="1"/>
    <col min="3852" max="3852" width="1.875" style="31" customWidth="1"/>
    <col min="3853" max="3853" width="6.875" style="31" customWidth="1"/>
    <col min="3854" max="3854" width="4.5" style="31" customWidth="1"/>
    <col min="3855" max="3855" width="3.625" style="31" customWidth="1"/>
    <col min="3856" max="3856" width="0.875" style="31" customWidth="1"/>
    <col min="3857" max="3857" width="3.375" style="31" customWidth="1"/>
    <col min="3858" max="3858" width="3.625" style="31" customWidth="1"/>
    <col min="3859" max="3859" width="3" style="31" customWidth="1"/>
    <col min="3860" max="3860" width="3.625" style="31" customWidth="1"/>
    <col min="3861" max="3861" width="3.125" style="31" customWidth="1"/>
    <col min="3862" max="3862" width="1.875" style="31" customWidth="1"/>
    <col min="3863" max="3864" width="2.125" style="31" customWidth="1"/>
    <col min="3865" max="3865" width="7.125" style="31" customWidth="1"/>
    <col min="3866" max="4100" width="8.875" style="31"/>
    <col min="4101" max="4101" width="2.5" style="31" customWidth="1"/>
    <col min="4102" max="4102" width="2.375" style="31" customWidth="1"/>
    <col min="4103" max="4103" width="1.125" style="31" customWidth="1"/>
    <col min="4104" max="4104" width="22.625" style="31" customWidth="1"/>
    <col min="4105" max="4105" width="1.125" style="31" customWidth="1"/>
    <col min="4106" max="4107" width="11.875" style="31" customWidth="1"/>
    <col min="4108" max="4108" width="1.875" style="31" customWidth="1"/>
    <col min="4109" max="4109" width="6.875" style="31" customWidth="1"/>
    <col min="4110" max="4110" width="4.5" style="31" customWidth="1"/>
    <col min="4111" max="4111" width="3.625" style="31" customWidth="1"/>
    <col min="4112" max="4112" width="0.875" style="31" customWidth="1"/>
    <col min="4113" max="4113" width="3.375" style="31" customWidth="1"/>
    <col min="4114" max="4114" width="3.625" style="31" customWidth="1"/>
    <col min="4115" max="4115" width="3" style="31" customWidth="1"/>
    <col min="4116" max="4116" width="3.625" style="31" customWidth="1"/>
    <col min="4117" max="4117" width="3.125" style="31" customWidth="1"/>
    <col min="4118" max="4118" width="1.875" style="31" customWidth="1"/>
    <col min="4119" max="4120" width="2.125" style="31" customWidth="1"/>
    <col min="4121" max="4121" width="7.125" style="31" customWidth="1"/>
    <col min="4122" max="4356" width="8.875" style="31"/>
    <col min="4357" max="4357" width="2.5" style="31" customWidth="1"/>
    <col min="4358" max="4358" width="2.375" style="31" customWidth="1"/>
    <col min="4359" max="4359" width="1.125" style="31" customWidth="1"/>
    <col min="4360" max="4360" width="22.625" style="31" customWidth="1"/>
    <col min="4361" max="4361" width="1.125" style="31" customWidth="1"/>
    <col min="4362" max="4363" width="11.875" style="31" customWidth="1"/>
    <col min="4364" max="4364" width="1.875" style="31" customWidth="1"/>
    <col min="4365" max="4365" width="6.875" style="31" customWidth="1"/>
    <col min="4366" max="4366" width="4.5" style="31" customWidth="1"/>
    <col min="4367" max="4367" width="3.625" style="31" customWidth="1"/>
    <col min="4368" max="4368" width="0.875" style="31" customWidth="1"/>
    <col min="4369" max="4369" width="3.375" style="31" customWidth="1"/>
    <col min="4370" max="4370" width="3.625" style="31" customWidth="1"/>
    <col min="4371" max="4371" width="3" style="31" customWidth="1"/>
    <col min="4372" max="4372" width="3.625" style="31" customWidth="1"/>
    <col min="4373" max="4373" width="3.125" style="31" customWidth="1"/>
    <col min="4374" max="4374" width="1.875" style="31" customWidth="1"/>
    <col min="4375" max="4376" width="2.125" style="31" customWidth="1"/>
    <col min="4377" max="4377" width="7.125" style="31" customWidth="1"/>
    <col min="4378" max="4612" width="8.875" style="31"/>
    <col min="4613" max="4613" width="2.5" style="31" customWidth="1"/>
    <col min="4614" max="4614" width="2.375" style="31" customWidth="1"/>
    <col min="4615" max="4615" width="1.125" style="31" customWidth="1"/>
    <col min="4616" max="4616" width="22.625" style="31" customWidth="1"/>
    <col min="4617" max="4617" width="1.125" style="31" customWidth="1"/>
    <col min="4618" max="4619" width="11.875" style="31" customWidth="1"/>
    <col min="4620" max="4620" width="1.875" style="31" customWidth="1"/>
    <col min="4621" max="4621" width="6.875" style="31" customWidth="1"/>
    <col min="4622" max="4622" width="4.5" style="31" customWidth="1"/>
    <col min="4623" max="4623" width="3.625" style="31" customWidth="1"/>
    <col min="4624" max="4624" width="0.875" style="31" customWidth="1"/>
    <col min="4625" max="4625" width="3.375" style="31" customWidth="1"/>
    <col min="4626" max="4626" width="3.625" style="31" customWidth="1"/>
    <col min="4627" max="4627" width="3" style="31" customWidth="1"/>
    <col min="4628" max="4628" width="3.625" style="31" customWidth="1"/>
    <col min="4629" max="4629" width="3.125" style="31" customWidth="1"/>
    <col min="4630" max="4630" width="1.875" style="31" customWidth="1"/>
    <col min="4631" max="4632" width="2.125" style="31" customWidth="1"/>
    <col min="4633" max="4633" width="7.125" style="31" customWidth="1"/>
    <col min="4634" max="4868" width="8.875" style="31"/>
    <col min="4869" max="4869" width="2.5" style="31" customWidth="1"/>
    <col min="4870" max="4870" width="2.375" style="31" customWidth="1"/>
    <col min="4871" max="4871" width="1.125" style="31" customWidth="1"/>
    <col min="4872" max="4872" width="22.625" style="31" customWidth="1"/>
    <col min="4873" max="4873" width="1.125" style="31" customWidth="1"/>
    <col min="4874" max="4875" width="11.875" style="31" customWidth="1"/>
    <col min="4876" max="4876" width="1.875" style="31" customWidth="1"/>
    <col min="4877" max="4877" width="6.875" style="31" customWidth="1"/>
    <col min="4878" max="4878" width="4.5" style="31" customWidth="1"/>
    <col min="4879" max="4879" width="3.625" style="31" customWidth="1"/>
    <col min="4880" max="4880" width="0.875" style="31" customWidth="1"/>
    <col min="4881" max="4881" width="3.375" style="31" customWidth="1"/>
    <col min="4882" max="4882" width="3.625" style="31" customWidth="1"/>
    <col min="4883" max="4883" width="3" style="31" customWidth="1"/>
    <col min="4884" max="4884" width="3.625" style="31" customWidth="1"/>
    <col min="4885" max="4885" width="3.125" style="31" customWidth="1"/>
    <col min="4886" max="4886" width="1.875" style="31" customWidth="1"/>
    <col min="4887" max="4888" width="2.125" style="31" customWidth="1"/>
    <col min="4889" max="4889" width="7.125" style="31" customWidth="1"/>
    <col min="4890" max="5124" width="8.875" style="31"/>
    <col min="5125" max="5125" width="2.5" style="31" customWidth="1"/>
    <col min="5126" max="5126" width="2.375" style="31" customWidth="1"/>
    <col min="5127" max="5127" width="1.125" style="31" customWidth="1"/>
    <col min="5128" max="5128" width="22.625" style="31" customWidth="1"/>
    <col min="5129" max="5129" width="1.125" style="31" customWidth="1"/>
    <col min="5130" max="5131" width="11.875" style="31" customWidth="1"/>
    <col min="5132" max="5132" width="1.875" style="31" customWidth="1"/>
    <col min="5133" max="5133" width="6.875" style="31" customWidth="1"/>
    <col min="5134" max="5134" width="4.5" style="31" customWidth="1"/>
    <col min="5135" max="5135" width="3.625" style="31" customWidth="1"/>
    <col min="5136" max="5136" width="0.875" style="31" customWidth="1"/>
    <col min="5137" max="5137" width="3.375" style="31" customWidth="1"/>
    <col min="5138" max="5138" width="3.625" style="31" customWidth="1"/>
    <col min="5139" max="5139" width="3" style="31" customWidth="1"/>
    <col min="5140" max="5140" width="3.625" style="31" customWidth="1"/>
    <col min="5141" max="5141" width="3.125" style="31" customWidth="1"/>
    <col min="5142" max="5142" width="1.875" style="31" customWidth="1"/>
    <col min="5143" max="5144" width="2.125" style="31" customWidth="1"/>
    <col min="5145" max="5145" width="7.125" style="31" customWidth="1"/>
    <col min="5146" max="5380" width="8.875" style="31"/>
    <col min="5381" max="5381" width="2.5" style="31" customWidth="1"/>
    <col min="5382" max="5382" width="2.375" style="31" customWidth="1"/>
    <col min="5383" max="5383" width="1.125" style="31" customWidth="1"/>
    <col min="5384" max="5384" width="22.625" style="31" customWidth="1"/>
    <col min="5385" max="5385" width="1.125" style="31" customWidth="1"/>
    <col min="5386" max="5387" width="11.875" style="31" customWidth="1"/>
    <col min="5388" max="5388" width="1.875" style="31" customWidth="1"/>
    <col min="5389" max="5389" width="6.875" style="31" customWidth="1"/>
    <col min="5390" max="5390" width="4.5" style="31" customWidth="1"/>
    <col min="5391" max="5391" width="3.625" style="31" customWidth="1"/>
    <col min="5392" max="5392" width="0.875" style="31" customWidth="1"/>
    <col min="5393" max="5393" width="3.375" style="31" customWidth="1"/>
    <col min="5394" max="5394" width="3.625" style="31" customWidth="1"/>
    <col min="5395" max="5395" width="3" style="31" customWidth="1"/>
    <col min="5396" max="5396" width="3.625" style="31" customWidth="1"/>
    <col min="5397" max="5397" width="3.125" style="31" customWidth="1"/>
    <col min="5398" max="5398" width="1.875" style="31" customWidth="1"/>
    <col min="5399" max="5400" width="2.125" style="31" customWidth="1"/>
    <col min="5401" max="5401" width="7.125" style="31" customWidth="1"/>
    <col min="5402" max="5636" width="8.875" style="31"/>
    <col min="5637" max="5637" width="2.5" style="31" customWidth="1"/>
    <col min="5638" max="5638" width="2.375" style="31" customWidth="1"/>
    <col min="5639" max="5639" width="1.125" style="31" customWidth="1"/>
    <col min="5640" max="5640" width="22.625" style="31" customWidth="1"/>
    <col min="5641" max="5641" width="1.125" style="31" customWidth="1"/>
    <col min="5642" max="5643" width="11.875" style="31" customWidth="1"/>
    <col min="5644" max="5644" width="1.875" style="31" customWidth="1"/>
    <col min="5645" max="5645" width="6.875" style="31" customWidth="1"/>
    <col min="5646" max="5646" width="4.5" style="31" customWidth="1"/>
    <col min="5647" max="5647" width="3.625" style="31" customWidth="1"/>
    <col min="5648" max="5648" width="0.875" style="31" customWidth="1"/>
    <col min="5649" max="5649" width="3.375" style="31" customWidth="1"/>
    <col min="5650" max="5650" width="3.625" style="31" customWidth="1"/>
    <col min="5651" max="5651" width="3" style="31" customWidth="1"/>
    <col min="5652" max="5652" width="3.625" style="31" customWidth="1"/>
    <col min="5653" max="5653" width="3.125" style="31" customWidth="1"/>
    <col min="5654" max="5654" width="1.875" style="31" customWidth="1"/>
    <col min="5655" max="5656" width="2.125" style="31" customWidth="1"/>
    <col min="5657" max="5657" width="7.125" style="31" customWidth="1"/>
    <col min="5658" max="5892" width="8.875" style="31"/>
    <col min="5893" max="5893" width="2.5" style="31" customWidth="1"/>
    <col min="5894" max="5894" width="2.375" style="31" customWidth="1"/>
    <col min="5895" max="5895" width="1.125" style="31" customWidth="1"/>
    <col min="5896" max="5896" width="22.625" style="31" customWidth="1"/>
    <col min="5897" max="5897" width="1.125" style="31" customWidth="1"/>
    <col min="5898" max="5899" width="11.875" style="31" customWidth="1"/>
    <col min="5900" max="5900" width="1.875" style="31" customWidth="1"/>
    <col min="5901" max="5901" width="6.875" style="31" customWidth="1"/>
    <col min="5902" max="5902" width="4.5" style="31" customWidth="1"/>
    <col min="5903" max="5903" width="3.625" style="31" customWidth="1"/>
    <col min="5904" max="5904" width="0.875" style="31" customWidth="1"/>
    <col min="5905" max="5905" width="3.375" style="31" customWidth="1"/>
    <col min="5906" max="5906" width="3.625" style="31" customWidth="1"/>
    <col min="5907" max="5907" width="3" style="31" customWidth="1"/>
    <col min="5908" max="5908" width="3.625" style="31" customWidth="1"/>
    <col min="5909" max="5909" width="3.125" style="31" customWidth="1"/>
    <col min="5910" max="5910" width="1.875" style="31" customWidth="1"/>
    <col min="5911" max="5912" width="2.125" style="31" customWidth="1"/>
    <col min="5913" max="5913" width="7.125" style="31" customWidth="1"/>
    <col min="5914" max="6148" width="8.875" style="31"/>
    <col min="6149" max="6149" width="2.5" style="31" customWidth="1"/>
    <col min="6150" max="6150" width="2.375" style="31" customWidth="1"/>
    <col min="6151" max="6151" width="1.125" style="31" customWidth="1"/>
    <col min="6152" max="6152" width="22.625" style="31" customWidth="1"/>
    <col min="6153" max="6153" width="1.125" style="31" customWidth="1"/>
    <col min="6154" max="6155" width="11.875" style="31" customWidth="1"/>
    <col min="6156" max="6156" width="1.875" style="31" customWidth="1"/>
    <col min="6157" max="6157" width="6.875" style="31" customWidth="1"/>
    <col min="6158" max="6158" width="4.5" style="31" customWidth="1"/>
    <col min="6159" max="6159" width="3.625" style="31" customWidth="1"/>
    <col min="6160" max="6160" width="0.875" style="31" customWidth="1"/>
    <col min="6161" max="6161" width="3.375" style="31" customWidth="1"/>
    <col min="6162" max="6162" width="3.625" style="31" customWidth="1"/>
    <col min="6163" max="6163" width="3" style="31" customWidth="1"/>
    <col min="6164" max="6164" width="3.625" style="31" customWidth="1"/>
    <col min="6165" max="6165" width="3.125" style="31" customWidth="1"/>
    <col min="6166" max="6166" width="1.875" style="31" customWidth="1"/>
    <col min="6167" max="6168" width="2.125" style="31" customWidth="1"/>
    <col min="6169" max="6169" width="7.125" style="31" customWidth="1"/>
    <col min="6170" max="6404" width="8.875" style="31"/>
    <col min="6405" max="6405" width="2.5" style="31" customWidth="1"/>
    <col min="6406" max="6406" width="2.375" style="31" customWidth="1"/>
    <col min="6407" max="6407" width="1.125" style="31" customWidth="1"/>
    <col min="6408" max="6408" width="22.625" style="31" customWidth="1"/>
    <col min="6409" max="6409" width="1.125" style="31" customWidth="1"/>
    <col min="6410" max="6411" width="11.875" style="31" customWidth="1"/>
    <col min="6412" max="6412" width="1.875" style="31" customWidth="1"/>
    <col min="6413" max="6413" width="6.875" style="31" customWidth="1"/>
    <col min="6414" max="6414" width="4.5" style="31" customWidth="1"/>
    <col min="6415" max="6415" width="3.625" style="31" customWidth="1"/>
    <col min="6416" max="6416" width="0.875" style="31" customWidth="1"/>
    <col min="6417" max="6417" width="3.375" style="31" customWidth="1"/>
    <col min="6418" max="6418" width="3.625" style="31" customWidth="1"/>
    <col min="6419" max="6419" width="3" style="31" customWidth="1"/>
    <col min="6420" max="6420" width="3.625" style="31" customWidth="1"/>
    <col min="6421" max="6421" width="3.125" style="31" customWidth="1"/>
    <col min="6422" max="6422" width="1.875" style="31" customWidth="1"/>
    <col min="6423" max="6424" width="2.125" style="31" customWidth="1"/>
    <col min="6425" max="6425" width="7.125" style="31" customWidth="1"/>
    <col min="6426" max="6660" width="8.875" style="31"/>
    <col min="6661" max="6661" width="2.5" style="31" customWidth="1"/>
    <col min="6662" max="6662" width="2.375" style="31" customWidth="1"/>
    <col min="6663" max="6663" width="1.125" style="31" customWidth="1"/>
    <col min="6664" max="6664" width="22.625" style="31" customWidth="1"/>
    <col min="6665" max="6665" width="1.125" style="31" customWidth="1"/>
    <col min="6666" max="6667" width="11.875" style="31" customWidth="1"/>
    <col min="6668" max="6668" width="1.875" style="31" customWidth="1"/>
    <col min="6669" max="6669" width="6.875" style="31" customWidth="1"/>
    <col min="6670" max="6670" width="4.5" style="31" customWidth="1"/>
    <col min="6671" max="6671" width="3.625" style="31" customWidth="1"/>
    <col min="6672" max="6672" width="0.875" style="31" customWidth="1"/>
    <col min="6673" max="6673" width="3.375" style="31" customWidth="1"/>
    <col min="6674" max="6674" width="3.625" style="31" customWidth="1"/>
    <col min="6675" max="6675" width="3" style="31" customWidth="1"/>
    <col min="6676" max="6676" width="3.625" style="31" customWidth="1"/>
    <col min="6677" max="6677" width="3.125" style="31" customWidth="1"/>
    <col min="6678" max="6678" width="1.875" style="31" customWidth="1"/>
    <col min="6679" max="6680" width="2.125" style="31" customWidth="1"/>
    <col min="6681" max="6681" width="7.125" style="31" customWidth="1"/>
    <col min="6682" max="6916" width="8.875" style="31"/>
    <col min="6917" max="6917" width="2.5" style="31" customWidth="1"/>
    <col min="6918" max="6918" width="2.375" style="31" customWidth="1"/>
    <col min="6919" max="6919" width="1.125" style="31" customWidth="1"/>
    <col min="6920" max="6920" width="22.625" style="31" customWidth="1"/>
    <col min="6921" max="6921" width="1.125" style="31" customWidth="1"/>
    <col min="6922" max="6923" width="11.875" style="31" customWidth="1"/>
    <col min="6924" max="6924" width="1.875" style="31" customWidth="1"/>
    <col min="6925" max="6925" width="6.875" style="31" customWidth="1"/>
    <col min="6926" max="6926" width="4.5" style="31" customWidth="1"/>
    <col min="6927" max="6927" width="3.625" style="31" customWidth="1"/>
    <col min="6928" max="6928" width="0.875" style="31" customWidth="1"/>
    <col min="6929" max="6929" width="3.375" style="31" customWidth="1"/>
    <col min="6930" max="6930" width="3.625" style="31" customWidth="1"/>
    <col min="6931" max="6931" width="3" style="31" customWidth="1"/>
    <col min="6932" max="6932" width="3.625" style="31" customWidth="1"/>
    <col min="6933" max="6933" width="3.125" style="31" customWidth="1"/>
    <col min="6934" max="6934" width="1.875" style="31" customWidth="1"/>
    <col min="6935" max="6936" width="2.125" style="31" customWidth="1"/>
    <col min="6937" max="6937" width="7.125" style="31" customWidth="1"/>
    <col min="6938" max="7172" width="8.875" style="31"/>
    <col min="7173" max="7173" width="2.5" style="31" customWidth="1"/>
    <col min="7174" max="7174" width="2.375" style="31" customWidth="1"/>
    <col min="7175" max="7175" width="1.125" style="31" customWidth="1"/>
    <col min="7176" max="7176" width="22.625" style="31" customWidth="1"/>
    <col min="7177" max="7177" width="1.125" style="31" customWidth="1"/>
    <col min="7178" max="7179" width="11.875" style="31" customWidth="1"/>
    <col min="7180" max="7180" width="1.875" style="31" customWidth="1"/>
    <col min="7181" max="7181" width="6.875" style="31" customWidth="1"/>
    <col min="7182" max="7182" width="4.5" style="31" customWidth="1"/>
    <col min="7183" max="7183" width="3.625" style="31" customWidth="1"/>
    <col min="7184" max="7184" width="0.875" style="31" customWidth="1"/>
    <col min="7185" max="7185" width="3.375" style="31" customWidth="1"/>
    <col min="7186" max="7186" width="3.625" style="31" customWidth="1"/>
    <col min="7187" max="7187" width="3" style="31" customWidth="1"/>
    <col min="7188" max="7188" width="3.625" style="31" customWidth="1"/>
    <col min="7189" max="7189" width="3.125" style="31" customWidth="1"/>
    <col min="7190" max="7190" width="1.875" style="31" customWidth="1"/>
    <col min="7191" max="7192" width="2.125" style="31" customWidth="1"/>
    <col min="7193" max="7193" width="7.125" style="31" customWidth="1"/>
    <col min="7194" max="7428" width="8.875" style="31"/>
    <col min="7429" max="7429" width="2.5" style="31" customWidth="1"/>
    <col min="7430" max="7430" width="2.375" style="31" customWidth="1"/>
    <col min="7431" max="7431" width="1.125" style="31" customWidth="1"/>
    <col min="7432" max="7432" width="22.625" style="31" customWidth="1"/>
    <col min="7433" max="7433" width="1.125" style="31" customWidth="1"/>
    <col min="7434" max="7435" width="11.875" style="31" customWidth="1"/>
    <col min="7436" max="7436" width="1.875" style="31" customWidth="1"/>
    <col min="7437" max="7437" width="6.875" style="31" customWidth="1"/>
    <col min="7438" max="7438" width="4.5" style="31" customWidth="1"/>
    <col min="7439" max="7439" width="3.625" style="31" customWidth="1"/>
    <col min="7440" max="7440" width="0.875" style="31" customWidth="1"/>
    <col min="7441" max="7441" width="3.375" style="31" customWidth="1"/>
    <col min="7442" max="7442" width="3.625" style="31" customWidth="1"/>
    <col min="7443" max="7443" width="3" style="31" customWidth="1"/>
    <col min="7444" max="7444" width="3.625" style="31" customWidth="1"/>
    <col min="7445" max="7445" width="3.125" style="31" customWidth="1"/>
    <col min="7446" max="7446" width="1.875" style="31" customWidth="1"/>
    <col min="7447" max="7448" width="2.125" style="31" customWidth="1"/>
    <col min="7449" max="7449" width="7.125" style="31" customWidth="1"/>
    <col min="7450" max="7684" width="8.875" style="31"/>
    <col min="7685" max="7685" width="2.5" style="31" customWidth="1"/>
    <col min="7686" max="7686" width="2.375" style="31" customWidth="1"/>
    <col min="7687" max="7687" width="1.125" style="31" customWidth="1"/>
    <col min="7688" max="7688" width="22.625" style="31" customWidth="1"/>
    <col min="7689" max="7689" width="1.125" style="31" customWidth="1"/>
    <col min="7690" max="7691" width="11.875" style="31" customWidth="1"/>
    <col min="7692" max="7692" width="1.875" style="31" customWidth="1"/>
    <col min="7693" max="7693" width="6.875" style="31" customWidth="1"/>
    <col min="7694" max="7694" width="4.5" style="31" customWidth="1"/>
    <col min="7695" max="7695" width="3.625" style="31" customWidth="1"/>
    <col min="7696" max="7696" width="0.875" style="31" customWidth="1"/>
    <col min="7697" max="7697" width="3.375" style="31" customWidth="1"/>
    <col min="7698" max="7698" width="3.625" style="31" customWidth="1"/>
    <col min="7699" max="7699" width="3" style="31" customWidth="1"/>
    <col min="7700" max="7700" width="3.625" style="31" customWidth="1"/>
    <col min="7701" max="7701" width="3.125" style="31" customWidth="1"/>
    <col min="7702" max="7702" width="1.875" style="31" customWidth="1"/>
    <col min="7703" max="7704" width="2.125" style="31" customWidth="1"/>
    <col min="7705" max="7705" width="7.125" style="31" customWidth="1"/>
    <col min="7706" max="7940" width="8.875" style="31"/>
    <col min="7941" max="7941" width="2.5" style="31" customWidth="1"/>
    <col min="7942" max="7942" width="2.375" style="31" customWidth="1"/>
    <col min="7943" max="7943" width="1.125" style="31" customWidth="1"/>
    <col min="7944" max="7944" width="22.625" style="31" customWidth="1"/>
    <col min="7945" max="7945" width="1.125" style="31" customWidth="1"/>
    <col min="7946" max="7947" width="11.875" style="31" customWidth="1"/>
    <col min="7948" max="7948" width="1.875" style="31" customWidth="1"/>
    <col min="7949" max="7949" width="6.875" style="31" customWidth="1"/>
    <col min="7950" max="7950" width="4.5" style="31" customWidth="1"/>
    <col min="7951" max="7951" width="3.625" style="31" customWidth="1"/>
    <col min="7952" max="7952" width="0.875" style="31" customWidth="1"/>
    <col min="7953" max="7953" width="3.375" style="31" customWidth="1"/>
    <col min="7954" max="7954" width="3.625" style="31" customWidth="1"/>
    <col min="7955" max="7955" width="3" style="31" customWidth="1"/>
    <col min="7956" max="7956" width="3.625" style="31" customWidth="1"/>
    <col min="7957" max="7957" width="3.125" style="31" customWidth="1"/>
    <col min="7958" max="7958" width="1.875" style="31" customWidth="1"/>
    <col min="7959" max="7960" width="2.125" style="31" customWidth="1"/>
    <col min="7961" max="7961" width="7.125" style="31" customWidth="1"/>
    <col min="7962" max="8196" width="8.875" style="31"/>
    <col min="8197" max="8197" width="2.5" style="31" customWidth="1"/>
    <col min="8198" max="8198" width="2.375" style="31" customWidth="1"/>
    <col min="8199" max="8199" width="1.125" style="31" customWidth="1"/>
    <col min="8200" max="8200" width="22.625" style="31" customWidth="1"/>
    <col min="8201" max="8201" width="1.125" style="31" customWidth="1"/>
    <col min="8202" max="8203" width="11.875" style="31" customWidth="1"/>
    <col min="8204" max="8204" width="1.875" style="31" customWidth="1"/>
    <col min="8205" max="8205" width="6.875" style="31" customWidth="1"/>
    <col min="8206" max="8206" width="4.5" style="31" customWidth="1"/>
    <col min="8207" max="8207" width="3.625" style="31" customWidth="1"/>
    <col min="8208" max="8208" width="0.875" style="31" customWidth="1"/>
    <col min="8209" max="8209" width="3.375" style="31" customWidth="1"/>
    <col min="8210" max="8210" width="3.625" style="31" customWidth="1"/>
    <col min="8211" max="8211" width="3" style="31" customWidth="1"/>
    <col min="8212" max="8212" width="3.625" style="31" customWidth="1"/>
    <col min="8213" max="8213" width="3.125" style="31" customWidth="1"/>
    <col min="8214" max="8214" width="1.875" style="31" customWidth="1"/>
    <col min="8215" max="8216" width="2.125" style="31" customWidth="1"/>
    <col min="8217" max="8217" width="7.125" style="31" customWidth="1"/>
    <col min="8218" max="8452" width="8.875" style="31"/>
    <col min="8453" max="8453" width="2.5" style="31" customWidth="1"/>
    <col min="8454" max="8454" width="2.375" style="31" customWidth="1"/>
    <col min="8455" max="8455" width="1.125" style="31" customWidth="1"/>
    <col min="8456" max="8456" width="22.625" style="31" customWidth="1"/>
    <col min="8457" max="8457" width="1.125" style="31" customWidth="1"/>
    <col min="8458" max="8459" width="11.875" style="31" customWidth="1"/>
    <col min="8460" max="8460" width="1.875" style="31" customWidth="1"/>
    <col min="8461" max="8461" width="6.875" style="31" customWidth="1"/>
    <col min="8462" max="8462" width="4.5" style="31" customWidth="1"/>
    <col min="8463" max="8463" width="3.625" style="31" customWidth="1"/>
    <col min="8464" max="8464" width="0.875" style="31" customWidth="1"/>
    <col min="8465" max="8465" width="3.375" style="31" customWidth="1"/>
    <col min="8466" max="8466" width="3.625" style="31" customWidth="1"/>
    <col min="8467" max="8467" width="3" style="31" customWidth="1"/>
    <col min="8468" max="8468" width="3.625" style="31" customWidth="1"/>
    <col min="8469" max="8469" width="3.125" style="31" customWidth="1"/>
    <col min="8470" max="8470" width="1.875" style="31" customWidth="1"/>
    <col min="8471" max="8472" width="2.125" style="31" customWidth="1"/>
    <col min="8473" max="8473" width="7.125" style="31" customWidth="1"/>
    <col min="8474" max="8708" width="8.875" style="31"/>
    <col min="8709" max="8709" width="2.5" style="31" customWidth="1"/>
    <col min="8710" max="8710" width="2.375" style="31" customWidth="1"/>
    <col min="8711" max="8711" width="1.125" style="31" customWidth="1"/>
    <col min="8712" max="8712" width="22.625" style="31" customWidth="1"/>
    <col min="8713" max="8713" width="1.125" style="31" customWidth="1"/>
    <col min="8714" max="8715" width="11.875" style="31" customWidth="1"/>
    <col min="8716" max="8716" width="1.875" style="31" customWidth="1"/>
    <col min="8717" max="8717" width="6.875" style="31" customWidth="1"/>
    <col min="8718" max="8718" width="4.5" style="31" customWidth="1"/>
    <col min="8719" max="8719" width="3.625" style="31" customWidth="1"/>
    <col min="8720" max="8720" width="0.875" style="31" customWidth="1"/>
    <col min="8721" max="8721" width="3.375" style="31" customWidth="1"/>
    <col min="8722" max="8722" width="3.625" style="31" customWidth="1"/>
    <col min="8723" max="8723" width="3" style="31" customWidth="1"/>
    <col min="8724" max="8724" width="3.625" style="31" customWidth="1"/>
    <col min="8725" max="8725" width="3.125" style="31" customWidth="1"/>
    <col min="8726" max="8726" width="1.875" style="31" customWidth="1"/>
    <col min="8727" max="8728" width="2.125" style="31" customWidth="1"/>
    <col min="8729" max="8729" width="7.125" style="31" customWidth="1"/>
    <col min="8730" max="8964" width="8.875" style="31"/>
    <col min="8965" max="8965" width="2.5" style="31" customWidth="1"/>
    <col min="8966" max="8966" width="2.375" style="31" customWidth="1"/>
    <col min="8967" max="8967" width="1.125" style="31" customWidth="1"/>
    <col min="8968" max="8968" width="22.625" style="31" customWidth="1"/>
    <col min="8969" max="8969" width="1.125" style="31" customWidth="1"/>
    <col min="8970" max="8971" width="11.875" style="31" customWidth="1"/>
    <col min="8972" max="8972" width="1.875" style="31" customWidth="1"/>
    <col min="8973" max="8973" width="6.875" style="31" customWidth="1"/>
    <col min="8974" max="8974" width="4.5" style="31" customWidth="1"/>
    <col min="8975" max="8975" width="3.625" style="31" customWidth="1"/>
    <col min="8976" max="8976" width="0.875" style="31" customWidth="1"/>
    <col min="8977" max="8977" width="3.375" style="31" customWidth="1"/>
    <col min="8978" max="8978" width="3.625" style="31" customWidth="1"/>
    <col min="8979" max="8979" width="3" style="31" customWidth="1"/>
    <col min="8980" max="8980" width="3.625" style="31" customWidth="1"/>
    <col min="8981" max="8981" width="3.125" style="31" customWidth="1"/>
    <col min="8982" max="8982" width="1.875" style="31" customWidth="1"/>
    <col min="8983" max="8984" width="2.125" style="31" customWidth="1"/>
    <col min="8985" max="8985" width="7.125" style="31" customWidth="1"/>
    <col min="8986" max="9220" width="8.875" style="31"/>
    <col min="9221" max="9221" width="2.5" style="31" customWidth="1"/>
    <col min="9222" max="9222" width="2.375" style="31" customWidth="1"/>
    <col min="9223" max="9223" width="1.125" style="31" customWidth="1"/>
    <col min="9224" max="9224" width="22.625" style="31" customWidth="1"/>
    <col min="9225" max="9225" width="1.125" style="31" customWidth="1"/>
    <col min="9226" max="9227" width="11.875" style="31" customWidth="1"/>
    <col min="9228" max="9228" width="1.875" style="31" customWidth="1"/>
    <col min="9229" max="9229" width="6.875" style="31" customWidth="1"/>
    <col min="9230" max="9230" width="4.5" style="31" customWidth="1"/>
    <col min="9231" max="9231" width="3.625" style="31" customWidth="1"/>
    <col min="9232" max="9232" width="0.875" style="31" customWidth="1"/>
    <col min="9233" max="9233" width="3.375" style="31" customWidth="1"/>
    <col min="9234" max="9234" width="3.625" style="31" customWidth="1"/>
    <col min="9235" max="9235" width="3" style="31" customWidth="1"/>
    <col min="9236" max="9236" width="3.625" style="31" customWidth="1"/>
    <col min="9237" max="9237" width="3.125" style="31" customWidth="1"/>
    <col min="9238" max="9238" width="1.875" style="31" customWidth="1"/>
    <col min="9239" max="9240" width="2.125" style="31" customWidth="1"/>
    <col min="9241" max="9241" width="7.125" style="31" customWidth="1"/>
    <col min="9242" max="9476" width="8.875" style="31"/>
    <col min="9477" max="9477" width="2.5" style="31" customWidth="1"/>
    <col min="9478" max="9478" width="2.375" style="31" customWidth="1"/>
    <col min="9479" max="9479" width="1.125" style="31" customWidth="1"/>
    <col min="9480" max="9480" width="22.625" style="31" customWidth="1"/>
    <col min="9481" max="9481" width="1.125" style="31" customWidth="1"/>
    <col min="9482" max="9483" width="11.875" style="31" customWidth="1"/>
    <col min="9484" max="9484" width="1.875" style="31" customWidth="1"/>
    <col min="9485" max="9485" width="6.875" style="31" customWidth="1"/>
    <col min="9486" max="9486" width="4.5" style="31" customWidth="1"/>
    <col min="9487" max="9487" width="3.625" style="31" customWidth="1"/>
    <col min="9488" max="9488" width="0.875" style="31" customWidth="1"/>
    <col min="9489" max="9489" width="3.375" style="31" customWidth="1"/>
    <col min="9490" max="9490" width="3.625" style="31" customWidth="1"/>
    <col min="9491" max="9491" width="3" style="31" customWidth="1"/>
    <col min="9492" max="9492" width="3.625" style="31" customWidth="1"/>
    <col min="9493" max="9493" width="3.125" style="31" customWidth="1"/>
    <col min="9494" max="9494" width="1.875" style="31" customWidth="1"/>
    <col min="9495" max="9496" width="2.125" style="31" customWidth="1"/>
    <col min="9497" max="9497" width="7.125" style="31" customWidth="1"/>
    <col min="9498" max="9732" width="8.875" style="31"/>
    <col min="9733" max="9733" width="2.5" style="31" customWidth="1"/>
    <col min="9734" max="9734" width="2.375" style="31" customWidth="1"/>
    <col min="9735" max="9735" width="1.125" style="31" customWidth="1"/>
    <col min="9736" max="9736" width="22.625" style="31" customWidth="1"/>
    <col min="9737" max="9737" width="1.125" style="31" customWidth="1"/>
    <col min="9738" max="9739" width="11.875" style="31" customWidth="1"/>
    <col min="9740" max="9740" width="1.875" style="31" customWidth="1"/>
    <col min="9741" max="9741" width="6.875" style="31" customWidth="1"/>
    <col min="9742" max="9742" width="4.5" style="31" customWidth="1"/>
    <col min="9743" max="9743" width="3.625" style="31" customWidth="1"/>
    <col min="9744" max="9744" width="0.875" style="31" customWidth="1"/>
    <col min="9745" max="9745" width="3.375" style="31" customWidth="1"/>
    <col min="9746" max="9746" width="3.625" style="31" customWidth="1"/>
    <col min="9747" max="9747" width="3" style="31" customWidth="1"/>
    <col min="9748" max="9748" width="3.625" style="31" customWidth="1"/>
    <col min="9749" max="9749" width="3.125" style="31" customWidth="1"/>
    <col min="9750" max="9750" width="1.875" style="31" customWidth="1"/>
    <col min="9751" max="9752" width="2.125" style="31" customWidth="1"/>
    <col min="9753" max="9753" width="7.125" style="31" customWidth="1"/>
    <col min="9754" max="9988" width="8.875" style="31"/>
    <col min="9989" max="9989" width="2.5" style="31" customWidth="1"/>
    <col min="9990" max="9990" width="2.375" style="31" customWidth="1"/>
    <col min="9991" max="9991" width="1.125" style="31" customWidth="1"/>
    <col min="9992" max="9992" width="22.625" style="31" customWidth="1"/>
    <col min="9993" max="9993" width="1.125" style="31" customWidth="1"/>
    <col min="9994" max="9995" width="11.875" style="31" customWidth="1"/>
    <col min="9996" max="9996" width="1.875" style="31" customWidth="1"/>
    <col min="9997" max="9997" width="6.875" style="31" customWidth="1"/>
    <col min="9998" max="9998" width="4.5" style="31" customWidth="1"/>
    <col min="9999" max="9999" width="3.625" style="31" customWidth="1"/>
    <col min="10000" max="10000" width="0.875" style="31" customWidth="1"/>
    <col min="10001" max="10001" width="3.375" style="31" customWidth="1"/>
    <col min="10002" max="10002" width="3.625" style="31" customWidth="1"/>
    <col min="10003" max="10003" width="3" style="31" customWidth="1"/>
    <col min="10004" max="10004" width="3.625" style="31" customWidth="1"/>
    <col min="10005" max="10005" width="3.125" style="31" customWidth="1"/>
    <col min="10006" max="10006" width="1.875" style="31" customWidth="1"/>
    <col min="10007" max="10008" width="2.125" style="31" customWidth="1"/>
    <col min="10009" max="10009" width="7.125" style="31" customWidth="1"/>
    <col min="10010" max="10244" width="8.875" style="31"/>
    <col min="10245" max="10245" width="2.5" style="31" customWidth="1"/>
    <col min="10246" max="10246" width="2.375" style="31" customWidth="1"/>
    <col min="10247" max="10247" width="1.125" style="31" customWidth="1"/>
    <col min="10248" max="10248" width="22.625" style="31" customWidth="1"/>
    <col min="10249" max="10249" width="1.125" style="31" customWidth="1"/>
    <col min="10250" max="10251" width="11.875" style="31" customWidth="1"/>
    <col min="10252" max="10252" width="1.875" style="31" customWidth="1"/>
    <col min="10253" max="10253" width="6.875" style="31" customWidth="1"/>
    <col min="10254" max="10254" width="4.5" style="31" customWidth="1"/>
    <col min="10255" max="10255" width="3.625" style="31" customWidth="1"/>
    <col min="10256" max="10256" width="0.875" style="31" customWidth="1"/>
    <col min="10257" max="10257" width="3.375" style="31" customWidth="1"/>
    <col min="10258" max="10258" width="3.625" style="31" customWidth="1"/>
    <col min="10259" max="10259" width="3" style="31" customWidth="1"/>
    <col min="10260" max="10260" width="3.625" style="31" customWidth="1"/>
    <col min="10261" max="10261" width="3.125" style="31" customWidth="1"/>
    <col min="10262" max="10262" width="1.875" style="31" customWidth="1"/>
    <col min="10263" max="10264" width="2.125" style="31" customWidth="1"/>
    <col min="10265" max="10265" width="7.125" style="31" customWidth="1"/>
    <col min="10266" max="10500" width="8.875" style="31"/>
    <col min="10501" max="10501" width="2.5" style="31" customWidth="1"/>
    <col min="10502" max="10502" width="2.375" style="31" customWidth="1"/>
    <col min="10503" max="10503" width="1.125" style="31" customWidth="1"/>
    <col min="10504" max="10504" width="22.625" style="31" customWidth="1"/>
    <col min="10505" max="10505" width="1.125" style="31" customWidth="1"/>
    <col min="10506" max="10507" width="11.875" style="31" customWidth="1"/>
    <col min="10508" max="10508" width="1.875" style="31" customWidth="1"/>
    <col min="10509" max="10509" width="6.875" style="31" customWidth="1"/>
    <col min="10510" max="10510" width="4.5" style="31" customWidth="1"/>
    <col min="10511" max="10511" width="3.625" style="31" customWidth="1"/>
    <col min="10512" max="10512" width="0.875" style="31" customWidth="1"/>
    <col min="10513" max="10513" width="3.375" style="31" customWidth="1"/>
    <col min="10514" max="10514" width="3.625" style="31" customWidth="1"/>
    <col min="10515" max="10515" width="3" style="31" customWidth="1"/>
    <col min="10516" max="10516" width="3.625" style="31" customWidth="1"/>
    <col min="10517" max="10517" width="3.125" style="31" customWidth="1"/>
    <col min="10518" max="10518" width="1.875" style="31" customWidth="1"/>
    <col min="10519" max="10520" width="2.125" style="31" customWidth="1"/>
    <col min="10521" max="10521" width="7.125" style="31" customWidth="1"/>
    <col min="10522" max="10756" width="8.875" style="31"/>
    <col min="10757" max="10757" width="2.5" style="31" customWidth="1"/>
    <col min="10758" max="10758" width="2.375" style="31" customWidth="1"/>
    <col min="10759" max="10759" width="1.125" style="31" customWidth="1"/>
    <col min="10760" max="10760" width="22.625" style="31" customWidth="1"/>
    <col min="10761" max="10761" width="1.125" style="31" customWidth="1"/>
    <col min="10762" max="10763" width="11.875" style="31" customWidth="1"/>
    <col min="10764" max="10764" width="1.875" style="31" customWidth="1"/>
    <col min="10765" max="10765" width="6.875" style="31" customWidth="1"/>
    <col min="10766" max="10766" width="4.5" style="31" customWidth="1"/>
    <col min="10767" max="10767" width="3.625" style="31" customWidth="1"/>
    <col min="10768" max="10768" width="0.875" style="31" customWidth="1"/>
    <col min="10769" max="10769" width="3.375" style="31" customWidth="1"/>
    <col min="10770" max="10770" width="3.625" style="31" customWidth="1"/>
    <col min="10771" max="10771" width="3" style="31" customWidth="1"/>
    <col min="10772" max="10772" width="3.625" style="31" customWidth="1"/>
    <col min="10773" max="10773" width="3.125" style="31" customWidth="1"/>
    <col min="10774" max="10774" width="1.875" style="31" customWidth="1"/>
    <col min="10775" max="10776" width="2.125" style="31" customWidth="1"/>
    <col min="10777" max="10777" width="7.125" style="31" customWidth="1"/>
    <col min="10778" max="11012" width="8.875" style="31"/>
    <col min="11013" max="11013" width="2.5" style="31" customWidth="1"/>
    <col min="11014" max="11014" width="2.375" style="31" customWidth="1"/>
    <col min="11015" max="11015" width="1.125" style="31" customWidth="1"/>
    <col min="11016" max="11016" width="22.625" style="31" customWidth="1"/>
    <col min="11017" max="11017" width="1.125" style="31" customWidth="1"/>
    <col min="11018" max="11019" width="11.875" style="31" customWidth="1"/>
    <col min="11020" max="11020" width="1.875" style="31" customWidth="1"/>
    <col min="11021" max="11021" width="6.875" style="31" customWidth="1"/>
    <col min="11022" max="11022" width="4.5" style="31" customWidth="1"/>
    <col min="11023" max="11023" width="3.625" style="31" customWidth="1"/>
    <col min="11024" max="11024" width="0.875" style="31" customWidth="1"/>
    <col min="11025" max="11025" width="3.375" style="31" customWidth="1"/>
    <col min="11026" max="11026" width="3.625" style="31" customWidth="1"/>
    <col min="11027" max="11027" width="3" style="31" customWidth="1"/>
    <col min="11028" max="11028" width="3.625" style="31" customWidth="1"/>
    <col min="11029" max="11029" width="3.125" style="31" customWidth="1"/>
    <col min="11030" max="11030" width="1.875" style="31" customWidth="1"/>
    <col min="11031" max="11032" width="2.125" style="31" customWidth="1"/>
    <col min="11033" max="11033" width="7.125" style="31" customWidth="1"/>
    <col min="11034" max="11268" width="8.875" style="31"/>
    <col min="11269" max="11269" width="2.5" style="31" customWidth="1"/>
    <col min="11270" max="11270" width="2.375" style="31" customWidth="1"/>
    <col min="11271" max="11271" width="1.125" style="31" customWidth="1"/>
    <col min="11272" max="11272" width="22.625" style="31" customWidth="1"/>
    <col min="11273" max="11273" width="1.125" style="31" customWidth="1"/>
    <col min="11274" max="11275" width="11.875" style="31" customWidth="1"/>
    <col min="11276" max="11276" width="1.875" style="31" customWidth="1"/>
    <col min="11277" max="11277" width="6.875" style="31" customWidth="1"/>
    <col min="11278" max="11278" width="4.5" style="31" customWidth="1"/>
    <col min="11279" max="11279" width="3.625" style="31" customWidth="1"/>
    <col min="11280" max="11280" width="0.875" style="31" customWidth="1"/>
    <col min="11281" max="11281" width="3.375" style="31" customWidth="1"/>
    <col min="11282" max="11282" width="3.625" style="31" customWidth="1"/>
    <col min="11283" max="11283" width="3" style="31" customWidth="1"/>
    <col min="11284" max="11284" width="3.625" style="31" customWidth="1"/>
    <col min="11285" max="11285" width="3.125" style="31" customWidth="1"/>
    <col min="11286" max="11286" width="1.875" style="31" customWidth="1"/>
    <col min="11287" max="11288" width="2.125" style="31" customWidth="1"/>
    <col min="11289" max="11289" width="7.125" style="31" customWidth="1"/>
    <col min="11290" max="11524" width="8.875" style="31"/>
    <col min="11525" max="11525" width="2.5" style="31" customWidth="1"/>
    <col min="11526" max="11526" width="2.375" style="31" customWidth="1"/>
    <col min="11527" max="11527" width="1.125" style="31" customWidth="1"/>
    <col min="11528" max="11528" width="22.625" style="31" customWidth="1"/>
    <col min="11529" max="11529" width="1.125" style="31" customWidth="1"/>
    <col min="11530" max="11531" width="11.875" style="31" customWidth="1"/>
    <col min="11532" max="11532" width="1.875" style="31" customWidth="1"/>
    <col min="11533" max="11533" width="6.875" style="31" customWidth="1"/>
    <col min="11534" max="11534" width="4.5" style="31" customWidth="1"/>
    <col min="11535" max="11535" width="3.625" style="31" customWidth="1"/>
    <col min="11536" max="11536" width="0.875" style="31" customWidth="1"/>
    <col min="11537" max="11537" width="3.375" style="31" customWidth="1"/>
    <col min="11538" max="11538" width="3.625" style="31" customWidth="1"/>
    <col min="11539" max="11539" width="3" style="31" customWidth="1"/>
    <col min="11540" max="11540" width="3.625" style="31" customWidth="1"/>
    <col min="11541" max="11541" width="3.125" style="31" customWidth="1"/>
    <col min="11542" max="11542" width="1.875" style="31" customWidth="1"/>
    <col min="11543" max="11544" width="2.125" style="31" customWidth="1"/>
    <col min="11545" max="11545" width="7.125" style="31" customWidth="1"/>
    <col min="11546" max="11780" width="8.875" style="31"/>
    <col min="11781" max="11781" width="2.5" style="31" customWidth="1"/>
    <col min="11782" max="11782" width="2.375" style="31" customWidth="1"/>
    <col min="11783" max="11783" width="1.125" style="31" customWidth="1"/>
    <col min="11784" max="11784" width="22.625" style="31" customWidth="1"/>
    <col min="11785" max="11785" width="1.125" style="31" customWidth="1"/>
    <col min="11786" max="11787" width="11.875" style="31" customWidth="1"/>
    <col min="11788" max="11788" width="1.875" style="31" customWidth="1"/>
    <col min="11789" max="11789" width="6.875" style="31" customWidth="1"/>
    <col min="11790" max="11790" width="4.5" style="31" customWidth="1"/>
    <col min="11791" max="11791" width="3.625" style="31" customWidth="1"/>
    <col min="11792" max="11792" width="0.875" style="31" customWidth="1"/>
    <col min="11793" max="11793" width="3.375" style="31" customWidth="1"/>
    <col min="11794" max="11794" width="3.625" style="31" customWidth="1"/>
    <col min="11795" max="11795" width="3" style="31" customWidth="1"/>
    <col min="11796" max="11796" width="3.625" style="31" customWidth="1"/>
    <col min="11797" max="11797" width="3.125" style="31" customWidth="1"/>
    <col min="11798" max="11798" width="1.875" style="31" customWidth="1"/>
    <col min="11799" max="11800" width="2.125" style="31" customWidth="1"/>
    <col min="11801" max="11801" width="7.125" style="31" customWidth="1"/>
    <col min="11802" max="12036" width="8.875" style="31"/>
    <col min="12037" max="12037" width="2.5" style="31" customWidth="1"/>
    <col min="12038" max="12038" width="2.375" style="31" customWidth="1"/>
    <col min="12039" max="12039" width="1.125" style="31" customWidth="1"/>
    <col min="12040" max="12040" width="22.625" style="31" customWidth="1"/>
    <col min="12041" max="12041" width="1.125" style="31" customWidth="1"/>
    <col min="12042" max="12043" width="11.875" style="31" customWidth="1"/>
    <col min="12044" max="12044" width="1.875" style="31" customWidth="1"/>
    <col min="12045" max="12045" width="6.875" style="31" customWidth="1"/>
    <col min="12046" max="12046" width="4.5" style="31" customWidth="1"/>
    <col min="12047" max="12047" width="3.625" style="31" customWidth="1"/>
    <col min="12048" max="12048" width="0.875" style="31" customWidth="1"/>
    <col min="12049" max="12049" width="3.375" style="31" customWidth="1"/>
    <col min="12050" max="12050" width="3.625" style="31" customWidth="1"/>
    <col min="12051" max="12051" width="3" style="31" customWidth="1"/>
    <col min="12052" max="12052" width="3.625" style="31" customWidth="1"/>
    <col min="12053" max="12053" width="3.125" style="31" customWidth="1"/>
    <col min="12054" max="12054" width="1.875" style="31" customWidth="1"/>
    <col min="12055" max="12056" width="2.125" style="31" customWidth="1"/>
    <col min="12057" max="12057" width="7.125" style="31" customWidth="1"/>
    <col min="12058" max="12292" width="8.875" style="31"/>
    <col min="12293" max="12293" width="2.5" style="31" customWidth="1"/>
    <col min="12294" max="12294" width="2.375" style="31" customWidth="1"/>
    <col min="12295" max="12295" width="1.125" style="31" customWidth="1"/>
    <col min="12296" max="12296" width="22.625" style="31" customWidth="1"/>
    <col min="12297" max="12297" width="1.125" style="31" customWidth="1"/>
    <col min="12298" max="12299" width="11.875" style="31" customWidth="1"/>
    <col min="12300" max="12300" width="1.875" style="31" customWidth="1"/>
    <col min="12301" max="12301" width="6.875" style="31" customWidth="1"/>
    <col min="12302" max="12302" width="4.5" style="31" customWidth="1"/>
    <col min="12303" max="12303" width="3.625" style="31" customWidth="1"/>
    <col min="12304" max="12304" width="0.875" style="31" customWidth="1"/>
    <col min="12305" max="12305" width="3.375" style="31" customWidth="1"/>
    <col min="12306" max="12306" width="3.625" style="31" customWidth="1"/>
    <col min="12307" max="12307" width="3" style="31" customWidth="1"/>
    <col min="12308" max="12308" width="3.625" style="31" customWidth="1"/>
    <col min="12309" max="12309" width="3.125" style="31" customWidth="1"/>
    <col min="12310" max="12310" width="1.875" style="31" customWidth="1"/>
    <col min="12311" max="12312" width="2.125" style="31" customWidth="1"/>
    <col min="12313" max="12313" width="7.125" style="31" customWidth="1"/>
    <col min="12314" max="12548" width="8.875" style="31"/>
    <col min="12549" max="12549" width="2.5" style="31" customWidth="1"/>
    <col min="12550" max="12550" width="2.375" style="31" customWidth="1"/>
    <col min="12551" max="12551" width="1.125" style="31" customWidth="1"/>
    <col min="12552" max="12552" width="22.625" style="31" customWidth="1"/>
    <col min="12553" max="12553" width="1.125" style="31" customWidth="1"/>
    <col min="12554" max="12555" width="11.875" style="31" customWidth="1"/>
    <col min="12556" max="12556" width="1.875" style="31" customWidth="1"/>
    <col min="12557" max="12557" width="6.875" style="31" customWidth="1"/>
    <col min="12558" max="12558" width="4.5" style="31" customWidth="1"/>
    <col min="12559" max="12559" width="3.625" style="31" customWidth="1"/>
    <col min="12560" max="12560" width="0.875" style="31" customWidth="1"/>
    <col min="12561" max="12561" width="3.375" style="31" customWidth="1"/>
    <col min="12562" max="12562" width="3.625" style="31" customWidth="1"/>
    <col min="12563" max="12563" width="3" style="31" customWidth="1"/>
    <col min="12564" max="12564" width="3.625" style="31" customWidth="1"/>
    <col min="12565" max="12565" width="3.125" style="31" customWidth="1"/>
    <col min="12566" max="12566" width="1.875" style="31" customWidth="1"/>
    <col min="12567" max="12568" width="2.125" style="31" customWidth="1"/>
    <col min="12569" max="12569" width="7.125" style="31" customWidth="1"/>
    <col min="12570" max="12804" width="8.875" style="31"/>
    <col min="12805" max="12805" width="2.5" style="31" customWidth="1"/>
    <col min="12806" max="12806" width="2.375" style="31" customWidth="1"/>
    <col min="12807" max="12807" width="1.125" style="31" customWidth="1"/>
    <col min="12808" max="12808" width="22.625" style="31" customWidth="1"/>
    <col min="12809" max="12809" width="1.125" style="31" customWidth="1"/>
    <col min="12810" max="12811" width="11.875" style="31" customWidth="1"/>
    <col min="12812" max="12812" width="1.875" style="31" customWidth="1"/>
    <col min="12813" max="12813" width="6.875" style="31" customWidth="1"/>
    <col min="12814" max="12814" width="4.5" style="31" customWidth="1"/>
    <col min="12815" max="12815" width="3.625" style="31" customWidth="1"/>
    <col min="12816" max="12816" width="0.875" style="31" customWidth="1"/>
    <col min="12817" max="12817" width="3.375" style="31" customWidth="1"/>
    <col min="12818" max="12818" width="3.625" style="31" customWidth="1"/>
    <col min="12819" max="12819" width="3" style="31" customWidth="1"/>
    <col min="12820" max="12820" width="3.625" style="31" customWidth="1"/>
    <col min="12821" max="12821" width="3.125" style="31" customWidth="1"/>
    <col min="12822" max="12822" width="1.875" style="31" customWidth="1"/>
    <col min="12823" max="12824" width="2.125" style="31" customWidth="1"/>
    <col min="12825" max="12825" width="7.125" style="31" customWidth="1"/>
    <col min="12826" max="13060" width="8.875" style="31"/>
    <col min="13061" max="13061" width="2.5" style="31" customWidth="1"/>
    <col min="13062" max="13062" width="2.375" style="31" customWidth="1"/>
    <col min="13063" max="13063" width="1.125" style="31" customWidth="1"/>
    <col min="13064" max="13064" width="22.625" style="31" customWidth="1"/>
    <col min="13065" max="13065" width="1.125" style="31" customWidth="1"/>
    <col min="13066" max="13067" width="11.875" style="31" customWidth="1"/>
    <col min="13068" max="13068" width="1.875" style="31" customWidth="1"/>
    <col min="13069" max="13069" width="6.875" style="31" customWidth="1"/>
    <col min="13070" max="13070" width="4.5" style="31" customWidth="1"/>
    <col min="13071" max="13071" width="3.625" style="31" customWidth="1"/>
    <col min="13072" max="13072" width="0.875" style="31" customWidth="1"/>
    <col min="13073" max="13073" width="3.375" style="31" customWidth="1"/>
    <col min="13074" max="13074" width="3.625" style="31" customWidth="1"/>
    <col min="13075" max="13075" width="3" style="31" customWidth="1"/>
    <col min="13076" max="13076" width="3.625" style="31" customWidth="1"/>
    <col min="13077" max="13077" width="3.125" style="31" customWidth="1"/>
    <col min="13078" max="13078" width="1.875" style="31" customWidth="1"/>
    <col min="13079" max="13080" width="2.125" style="31" customWidth="1"/>
    <col min="13081" max="13081" width="7.125" style="31" customWidth="1"/>
    <col min="13082" max="13316" width="8.875" style="31"/>
    <col min="13317" max="13317" width="2.5" style="31" customWidth="1"/>
    <col min="13318" max="13318" width="2.375" style="31" customWidth="1"/>
    <col min="13319" max="13319" width="1.125" style="31" customWidth="1"/>
    <col min="13320" max="13320" width="22.625" style="31" customWidth="1"/>
    <col min="13321" max="13321" width="1.125" style="31" customWidth="1"/>
    <col min="13322" max="13323" width="11.875" style="31" customWidth="1"/>
    <col min="13324" max="13324" width="1.875" style="31" customWidth="1"/>
    <col min="13325" max="13325" width="6.875" style="31" customWidth="1"/>
    <col min="13326" max="13326" width="4.5" style="31" customWidth="1"/>
    <col min="13327" max="13327" width="3.625" style="31" customWidth="1"/>
    <col min="13328" max="13328" width="0.875" style="31" customWidth="1"/>
    <col min="13329" max="13329" width="3.375" style="31" customWidth="1"/>
    <col min="13330" max="13330" width="3.625" style="31" customWidth="1"/>
    <col min="13331" max="13331" width="3" style="31" customWidth="1"/>
    <col min="13332" max="13332" width="3.625" style="31" customWidth="1"/>
    <col min="13333" max="13333" width="3.125" style="31" customWidth="1"/>
    <col min="13334" max="13334" width="1.875" style="31" customWidth="1"/>
    <col min="13335" max="13336" width="2.125" style="31" customWidth="1"/>
    <col min="13337" max="13337" width="7.125" style="31" customWidth="1"/>
    <col min="13338" max="13572" width="8.875" style="31"/>
    <col min="13573" max="13573" width="2.5" style="31" customWidth="1"/>
    <col min="13574" max="13574" width="2.375" style="31" customWidth="1"/>
    <col min="13575" max="13575" width="1.125" style="31" customWidth="1"/>
    <col min="13576" max="13576" width="22.625" style="31" customWidth="1"/>
    <col min="13577" max="13577" width="1.125" style="31" customWidth="1"/>
    <col min="13578" max="13579" width="11.875" style="31" customWidth="1"/>
    <col min="13580" max="13580" width="1.875" style="31" customWidth="1"/>
    <col min="13581" max="13581" width="6.875" style="31" customWidth="1"/>
    <col min="13582" max="13582" width="4.5" style="31" customWidth="1"/>
    <col min="13583" max="13583" width="3.625" style="31" customWidth="1"/>
    <col min="13584" max="13584" width="0.875" style="31" customWidth="1"/>
    <col min="13585" max="13585" width="3.375" style="31" customWidth="1"/>
    <col min="13586" max="13586" width="3.625" style="31" customWidth="1"/>
    <col min="13587" max="13587" width="3" style="31" customWidth="1"/>
    <col min="13588" max="13588" width="3.625" style="31" customWidth="1"/>
    <col min="13589" max="13589" width="3.125" style="31" customWidth="1"/>
    <col min="13590" max="13590" width="1.875" style="31" customWidth="1"/>
    <col min="13591" max="13592" width="2.125" style="31" customWidth="1"/>
    <col min="13593" max="13593" width="7.125" style="31" customWidth="1"/>
    <col min="13594" max="13828" width="8.875" style="31"/>
    <col min="13829" max="13829" width="2.5" style="31" customWidth="1"/>
    <col min="13830" max="13830" width="2.375" style="31" customWidth="1"/>
    <col min="13831" max="13831" width="1.125" style="31" customWidth="1"/>
    <col min="13832" max="13832" width="22.625" style="31" customWidth="1"/>
    <col min="13833" max="13833" width="1.125" style="31" customWidth="1"/>
    <col min="13834" max="13835" width="11.875" style="31" customWidth="1"/>
    <col min="13836" max="13836" width="1.875" style="31" customWidth="1"/>
    <col min="13837" max="13837" width="6.875" style="31" customWidth="1"/>
    <col min="13838" max="13838" width="4.5" style="31" customWidth="1"/>
    <col min="13839" max="13839" width="3.625" style="31" customWidth="1"/>
    <col min="13840" max="13840" width="0.875" style="31" customWidth="1"/>
    <col min="13841" max="13841" width="3.375" style="31" customWidth="1"/>
    <col min="13842" max="13842" width="3.625" style="31" customWidth="1"/>
    <col min="13843" max="13843" width="3" style="31" customWidth="1"/>
    <col min="13844" max="13844" width="3.625" style="31" customWidth="1"/>
    <col min="13845" max="13845" width="3.125" style="31" customWidth="1"/>
    <col min="13846" max="13846" width="1.875" style="31" customWidth="1"/>
    <col min="13847" max="13848" width="2.125" style="31" customWidth="1"/>
    <col min="13849" max="13849" width="7.125" style="31" customWidth="1"/>
    <col min="13850" max="14084" width="8.875" style="31"/>
    <col min="14085" max="14085" width="2.5" style="31" customWidth="1"/>
    <col min="14086" max="14086" width="2.375" style="31" customWidth="1"/>
    <col min="14087" max="14087" width="1.125" style="31" customWidth="1"/>
    <col min="14088" max="14088" width="22.625" style="31" customWidth="1"/>
    <col min="14089" max="14089" width="1.125" style="31" customWidth="1"/>
    <col min="14090" max="14091" width="11.875" style="31" customWidth="1"/>
    <col min="14092" max="14092" width="1.875" style="31" customWidth="1"/>
    <col min="14093" max="14093" width="6.875" style="31" customWidth="1"/>
    <col min="14094" max="14094" width="4.5" style="31" customWidth="1"/>
    <col min="14095" max="14095" width="3.625" style="31" customWidth="1"/>
    <col min="14096" max="14096" width="0.875" style="31" customWidth="1"/>
    <col min="14097" max="14097" width="3.375" style="31" customWidth="1"/>
    <col min="14098" max="14098" width="3.625" style="31" customWidth="1"/>
    <col min="14099" max="14099" width="3" style="31" customWidth="1"/>
    <col min="14100" max="14100" width="3.625" style="31" customWidth="1"/>
    <col min="14101" max="14101" width="3.125" style="31" customWidth="1"/>
    <col min="14102" max="14102" width="1.875" style="31" customWidth="1"/>
    <col min="14103" max="14104" width="2.125" style="31" customWidth="1"/>
    <col min="14105" max="14105" width="7.125" style="31" customWidth="1"/>
    <col min="14106" max="14340" width="8.875" style="31"/>
    <col min="14341" max="14341" width="2.5" style="31" customWidth="1"/>
    <col min="14342" max="14342" width="2.375" style="31" customWidth="1"/>
    <col min="14343" max="14343" width="1.125" style="31" customWidth="1"/>
    <col min="14344" max="14344" width="22.625" style="31" customWidth="1"/>
    <col min="14345" max="14345" width="1.125" style="31" customWidth="1"/>
    <col min="14346" max="14347" width="11.875" style="31" customWidth="1"/>
    <col min="14348" max="14348" width="1.875" style="31" customWidth="1"/>
    <col min="14349" max="14349" width="6.875" style="31" customWidth="1"/>
    <col min="14350" max="14350" width="4.5" style="31" customWidth="1"/>
    <col min="14351" max="14351" width="3.625" style="31" customWidth="1"/>
    <col min="14352" max="14352" width="0.875" style="31" customWidth="1"/>
    <col min="14353" max="14353" width="3.375" style="31" customWidth="1"/>
    <col min="14354" max="14354" width="3.625" style="31" customWidth="1"/>
    <col min="14355" max="14355" width="3" style="31" customWidth="1"/>
    <col min="14356" max="14356" width="3.625" style="31" customWidth="1"/>
    <col min="14357" max="14357" width="3.125" style="31" customWidth="1"/>
    <col min="14358" max="14358" width="1.875" style="31" customWidth="1"/>
    <col min="14359" max="14360" width="2.125" style="31" customWidth="1"/>
    <col min="14361" max="14361" width="7.125" style="31" customWidth="1"/>
    <col min="14362" max="14596" width="8.875" style="31"/>
    <col min="14597" max="14597" width="2.5" style="31" customWidth="1"/>
    <col min="14598" max="14598" width="2.375" style="31" customWidth="1"/>
    <col min="14599" max="14599" width="1.125" style="31" customWidth="1"/>
    <col min="14600" max="14600" width="22.625" style="31" customWidth="1"/>
    <col min="14601" max="14601" width="1.125" style="31" customWidth="1"/>
    <col min="14602" max="14603" width="11.875" style="31" customWidth="1"/>
    <col min="14604" max="14604" width="1.875" style="31" customWidth="1"/>
    <col min="14605" max="14605" width="6.875" style="31" customWidth="1"/>
    <col min="14606" max="14606" width="4.5" style="31" customWidth="1"/>
    <col min="14607" max="14607" width="3.625" style="31" customWidth="1"/>
    <col min="14608" max="14608" width="0.875" style="31" customWidth="1"/>
    <col min="14609" max="14609" width="3.375" style="31" customWidth="1"/>
    <col min="14610" max="14610" width="3.625" style="31" customWidth="1"/>
    <col min="14611" max="14611" width="3" style="31" customWidth="1"/>
    <col min="14612" max="14612" width="3.625" style="31" customWidth="1"/>
    <col min="14613" max="14613" width="3.125" style="31" customWidth="1"/>
    <col min="14614" max="14614" width="1.875" style="31" customWidth="1"/>
    <col min="14615" max="14616" width="2.125" style="31" customWidth="1"/>
    <col min="14617" max="14617" width="7.125" style="31" customWidth="1"/>
    <col min="14618" max="14852" width="8.875" style="31"/>
    <col min="14853" max="14853" width="2.5" style="31" customWidth="1"/>
    <col min="14854" max="14854" width="2.375" style="31" customWidth="1"/>
    <col min="14855" max="14855" width="1.125" style="31" customWidth="1"/>
    <col min="14856" max="14856" width="22.625" style="31" customWidth="1"/>
    <col min="14857" max="14857" width="1.125" style="31" customWidth="1"/>
    <col min="14858" max="14859" width="11.875" style="31" customWidth="1"/>
    <col min="14860" max="14860" width="1.875" style="31" customWidth="1"/>
    <col min="14861" max="14861" width="6.875" style="31" customWidth="1"/>
    <col min="14862" max="14862" width="4.5" style="31" customWidth="1"/>
    <col min="14863" max="14863" width="3.625" style="31" customWidth="1"/>
    <col min="14864" max="14864" width="0.875" style="31" customWidth="1"/>
    <col min="14865" max="14865" width="3.375" style="31" customWidth="1"/>
    <col min="14866" max="14866" width="3.625" style="31" customWidth="1"/>
    <col min="14867" max="14867" width="3" style="31" customWidth="1"/>
    <col min="14868" max="14868" width="3.625" style="31" customWidth="1"/>
    <col min="14869" max="14869" width="3.125" style="31" customWidth="1"/>
    <col min="14870" max="14870" width="1.875" style="31" customWidth="1"/>
    <col min="14871" max="14872" width="2.125" style="31" customWidth="1"/>
    <col min="14873" max="14873" width="7.125" style="31" customWidth="1"/>
    <col min="14874" max="15108" width="8.875" style="31"/>
    <col min="15109" max="15109" width="2.5" style="31" customWidth="1"/>
    <col min="15110" max="15110" width="2.375" style="31" customWidth="1"/>
    <col min="15111" max="15111" width="1.125" style="31" customWidth="1"/>
    <col min="15112" max="15112" width="22.625" style="31" customWidth="1"/>
    <col min="15113" max="15113" width="1.125" style="31" customWidth="1"/>
    <col min="15114" max="15115" width="11.875" style="31" customWidth="1"/>
    <col min="15116" max="15116" width="1.875" style="31" customWidth="1"/>
    <col min="15117" max="15117" width="6.875" style="31" customWidth="1"/>
    <col min="15118" max="15118" width="4.5" style="31" customWidth="1"/>
    <col min="15119" max="15119" width="3.625" style="31" customWidth="1"/>
    <col min="15120" max="15120" width="0.875" style="31" customWidth="1"/>
    <col min="15121" max="15121" width="3.375" style="31" customWidth="1"/>
    <col min="15122" max="15122" width="3.625" style="31" customWidth="1"/>
    <col min="15123" max="15123" width="3" style="31" customWidth="1"/>
    <col min="15124" max="15124" width="3.625" style="31" customWidth="1"/>
    <col min="15125" max="15125" width="3.125" style="31" customWidth="1"/>
    <col min="15126" max="15126" width="1.875" style="31" customWidth="1"/>
    <col min="15127" max="15128" width="2.125" style="31" customWidth="1"/>
    <col min="15129" max="15129" width="7.125" style="31" customWidth="1"/>
    <col min="15130" max="15364" width="8.875" style="31"/>
    <col min="15365" max="15365" width="2.5" style="31" customWidth="1"/>
    <col min="15366" max="15366" width="2.375" style="31" customWidth="1"/>
    <col min="15367" max="15367" width="1.125" style="31" customWidth="1"/>
    <col min="15368" max="15368" width="22.625" style="31" customWidth="1"/>
    <col min="15369" max="15369" width="1.125" style="31" customWidth="1"/>
    <col min="15370" max="15371" width="11.875" style="31" customWidth="1"/>
    <col min="15372" max="15372" width="1.875" style="31" customWidth="1"/>
    <col min="15373" max="15373" width="6.875" style="31" customWidth="1"/>
    <col min="15374" max="15374" width="4.5" style="31" customWidth="1"/>
    <col min="15375" max="15375" width="3.625" style="31" customWidth="1"/>
    <col min="15376" max="15376" width="0.875" style="31" customWidth="1"/>
    <col min="15377" max="15377" width="3.375" style="31" customWidth="1"/>
    <col min="15378" max="15378" width="3.625" style="31" customWidth="1"/>
    <col min="15379" max="15379" width="3" style="31" customWidth="1"/>
    <col min="15380" max="15380" width="3.625" style="31" customWidth="1"/>
    <col min="15381" max="15381" width="3.125" style="31" customWidth="1"/>
    <col min="15382" max="15382" width="1.875" style="31" customWidth="1"/>
    <col min="15383" max="15384" width="2.125" style="31" customWidth="1"/>
    <col min="15385" max="15385" width="7.125" style="31" customWidth="1"/>
    <col min="15386" max="15620" width="8.875" style="31"/>
    <col min="15621" max="15621" width="2.5" style="31" customWidth="1"/>
    <col min="15622" max="15622" width="2.375" style="31" customWidth="1"/>
    <col min="15623" max="15623" width="1.125" style="31" customWidth="1"/>
    <col min="15624" max="15624" width="22.625" style="31" customWidth="1"/>
    <col min="15625" max="15625" width="1.125" style="31" customWidth="1"/>
    <col min="15626" max="15627" width="11.875" style="31" customWidth="1"/>
    <col min="15628" max="15628" width="1.875" style="31" customWidth="1"/>
    <col min="15629" max="15629" width="6.875" style="31" customWidth="1"/>
    <col min="15630" max="15630" width="4.5" style="31" customWidth="1"/>
    <col min="15631" max="15631" width="3.625" style="31" customWidth="1"/>
    <col min="15632" max="15632" width="0.875" style="31" customWidth="1"/>
    <col min="15633" max="15633" width="3.375" style="31" customWidth="1"/>
    <col min="15634" max="15634" width="3.625" style="31" customWidth="1"/>
    <col min="15635" max="15635" width="3" style="31" customWidth="1"/>
    <col min="15636" max="15636" width="3.625" style="31" customWidth="1"/>
    <col min="15637" max="15637" width="3.125" style="31" customWidth="1"/>
    <col min="15638" max="15638" width="1.875" style="31" customWidth="1"/>
    <col min="15639" max="15640" width="2.125" style="31" customWidth="1"/>
    <col min="15641" max="15641" width="7.125" style="31" customWidth="1"/>
    <col min="15642" max="15876" width="8.875" style="31"/>
    <col min="15877" max="15877" width="2.5" style="31" customWidth="1"/>
    <col min="15878" max="15878" width="2.375" style="31" customWidth="1"/>
    <col min="15879" max="15879" width="1.125" style="31" customWidth="1"/>
    <col min="15880" max="15880" width="22.625" style="31" customWidth="1"/>
    <col min="15881" max="15881" width="1.125" style="31" customWidth="1"/>
    <col min="15882" max="15883" width="11.875" style="31" customWidth="1"/>
    <col min="15884" max="15884" width="1.875" style="31" customWidth="1"/>
    <col min="15885" max="15885" width="6.875" style="31" customWidth="1"/>
    <col min="15886" max="15886" width="4.5" style="31" customWidth="1"/>
    <col min="15887" max="15887" width="3.625" style="31" customWidth="1"/>
    <col min="15888" max="15888" width="0.875" style="31" customWidth="1"/>
    <col min="15889" max="15889" width="3.375" style="31" customWidth="1"/>
    <col min="15890" max="15890" width="3.625" style="31" customWidth="1"/>
    <col min="15891" max="15891" width="3" style="31" customWidth="1"/>
    <col min="15892" max="15892" width="3.625" style="31" customWidth="1"/>
    <col min="15893" max="15893" width="3.125" style="31" customWidth="1"/>
    <col min="15894" max="15894" width="1.875" style="31" customWidth="1"/>
    <col min="15895" max="15896" width="2.125" style="31" customWidth="1"/>
    <col min="15897" max="15897" width="7.125" style="31" customWidth="1"/>
    <col min="15898" max="16132" width="8.875" style="31"/>
    <col min="16133" max="16133" width="2.5" style="31" customWidth="1"/>
    <col min="16134" max="16134" width="2.375" style="31" customWidth="1"/>
    <col min="16135" max="16135" width="1.125" style="31" customWidth="1"/>
    <col min="16136" max="16136" width="22.625" style="31" customWidth="1"/>
    <col min="16137" max="16137" width="1.125" style="31" customWidth="1"/>
    <col min="16138" max="16139" width="11.875" style="31" customWidth="1"/>
    <col min="16140" max="16140" width="1.875" style="31" customWidth="1"/>
    <col min="16141" max="16141" width="6.875" style="31" customWidth="1"/>
    <col min="16142" max="16142" width="4.5" style="31" customWidth="1"/>
    <col min="16143" max="16143" width="3.625" style="31" customWidth="1"/>
    <col min="16144" max="16144" width="0.875" style="31" customWidth="1"/>
    <col min="16145" max="16145" width="3.375" style="31" customWidth="1"/>
    <col min="16146" max="16146" width="3.625" style="31" customWidth="1"/>
    <col min="16147" max="16147" width="3" style="31" customWidth="1"/>
    <col min="16148" max="16148" width="3.625" style="31" customWidth="1"/>
    <col min="16149" max="16149" width="3.125" style="31" customWidth="1"/>
    <col min="16150" max="16150" width="1.875" style="31" customWidth="1"/>
    <col min="16151" max="16152" width="2.125" style="31" customWidth="1"/>
    <col min="16153" max="16153" width="7.125" style="31" customWidth="1"/>
    <col min="16154" max="16352" width="8.875" style="31"/>
    <col min="16353" max="16384" width="8.875" style="31" customWidth="1"/>
  </cols>
  <sheetData>
    <row r="1" spans="2:34" ht="20.25" customHeight="1">
      <c r="B1" s="30" t="s">
        <v>179</v>
      </c>
    </row>
    <row r="2" spans="2:34" ht="12" customHeight="1">
      <c r="S2" s="33"/>
      <c r="T2" s="33"/>
      <c r="X2" s="33"/>
    </row>
    <row r="3" spans="2:34">
      <c r="R3" s="701"/>
      <c r="S3" s="702"/>
      <c r="T3" s="34" t="s">
        <v>54</v>
      </c>
      <c r="U3" s="287"/>
      <c r="V3" s="34" t="s">
        <v>55</v>
      </c>
      <c r="W3" s="287"/>
      <c r="X3" s="34" t="s">
        <v>56</v>
      </c>
    </row>
    <row r="4" spans="2:34">
      <c r="Q4" s="58"/>
      <c r="R4" s="58"/>
      <c r="S4" s="59"/>
      <c r="T4" s="34"/>
      <c r="U4" s="59"/>
      <c r="V4" s="34"/>
      <c r="W4" s="59"/>
      <c r="X4" s="34"/>
    </row>
    <row r="5" spans="2:34" ht="12" customHeight="1">
      <c r="N5" s="31" t="s">
        <v>67</v>
      </c>
      <c r="T5" s="35"/>
      <c r="U5" s="35"/>
      <c r="V5" s="35"/>
      <c r="W5" s="35"/>
      <c r="X5" s="35"/>
    </row>
    <row r="6" spans="2:34" ht="23.1" customHeight="1">
      <c r="C6" s="31" t="s">
        <v>57</v>
      </c>
      <c r="N6" s="693" t="s">
        <v>68</v>
      </c>
      <c r="O6" s="700"/>
      <c r="P6" s="694"/>
      <c r="Q6" s="695"/>
      <c r="R6" s="695"/>
      <c r="S6" s="695"/>
      <c r="T6" s="695"/>
      <c r="U6" s="695"/>
      <c r="V6" s="695"/>
      <c r="W6" s="695"/>
      <c r="X6" s="695"/>
    </row>
    <row r="7" spans="2:34" ht="2.4500000000000002" customHeight="1">
      <c r="C7" s="31" t="s">
        <v>69</v>
      </c>
      <c r="E7" s="30"/>
      <c r="F7" s="30"/>
      <c r="G7" s="30"/>
      <c r="H7" s="30"/>
      <c r="I7" s="30"/>
      <c r="J7" s="30"/>
      <c r="O7" s="30"/>
      <c r="P7" s="37"/>
      <c r="Q7" s="37"/>
      <c r="R7" s="37"/>
      <c r="S7" s="37"/>
      <c r="T7" s="37"/>
      <c r="U7" s="37"/>
      <c r="V7" s="37"/>
      <c r="W7" s="37"/>
      <c r="X7" s="37"/>
    </row>
    <row r="8" spans="2:34" ht="23.1" customHeight="1">
      <c r="B8" s="31" t="s">
        <v>70</v>
      </c>
      <c r="C8" s="31" t="s">
        <v>71</v>
      </c>
      <c r="D8" s="30"/>
      <c r="E8" s="30"/>
      <c r="F8" s="30"/>
      <c r="G8" s="30"/>
      <c r="H8" s="30"/>
      <c r="I8" s="30"/>
      <c r="J8" s="30"/>
      <c r="N8" s="693" t="s">
        <v>59</v>
      </c>
      <c r="O8" s="700"/>
      <c r="P8" s="694"/>
      <c r="Q8" s="695"/>
      <c r="R8" s="695"/>
      <c r="S8" s="695"/>
      <c r="T8" s="695"/>
      <c r="U8" s="695"/>
      <c r="V8" s="695"/>
      <c r="W8" s="695"/>
      <c r="X8" s="695"/>
      <c r="AB8" s="60"/>
      <c r="AC8" s="60"/>
      <c r="AD8" s="60"/>
      <c r="AE8" s="60"/>
      <c r="AF8" s="60"/>
      <c r="AG8" s="60"/>
    </row>
    <row r="9" spans="2:34" ht="2.4500000000000002" customHeight="1">
      <c r="D9" s="30"/>
      <c r="E9" s="30"/>
      <c r="F9" s="30"/>
      <c r="G9" s="30"/>
      <c r="H9" s="30"/>
      <c r="I9" s="30"/>
      <c r="J9" s="30"/>
      <c r="O9" s="30"/>
      <c r="P9" s="37"/>
      <c r="Q9" s="37"/>
      <c r="R9" s="37"/>
      <c r="S9" s="37"/>
      <c r="T9" s="37"/>
      <c r="U9" s="37"/>
      <c r="V9" s="37"/>
      <c r="W9" s="37"/>
      <c r="X9" s="37"/>
      <c r="AB9" s="60"/>
      <c r="AC9" s="60"/>
      <c r="AD9" s="60"/>
      <c r="AE9" s="60"/>
      <c r="AF9" s="60"/>
      <c r="AG9" s="60"/>
    </row>
    <row r="10" spans="2:34" ht="23.1" customHeight="1">
      <c r="D10" s="30"/>
      <c r="E10" s="30"/>
      <c r="F10" s="30"/>
      <c r="G10" s="30"/>
      <c r="H10" s="30"/>
      <c r="I10" s="30"/>
      <c r="J10" s="30"/>
      <c r="N10" s="696" t="s">
        <v>40</v>
      </c>
      <c r="O10" s="699"/>
      <c r="P10" s="694"/>
      <c r="Q10" s="695"/>
      <c r="R10" s="695"/>
      <c r="S10" s="695"/>
      <c r="T10" s="694"/>
      <c r="U10" s="695"/>
      <c r="V10" s="695"/>
      <c r="W10" s="695"/>
      <c r="X10" s="695"/>
      <c r="AB10" s="49"/>
      <c r="AC10" s="49"/>
      <c r="AD10" s="49"/>
      <c r="AE10" s="49"/>
      <c r="AF10" s="49"/>
      <c r="AG10" s="49"/>
    </row>
    <row r="11" spans="2:34" ht="7.35" customHeight="1">
      <c r="O11" s="30"/>
      <c r="P11" s="36"/>
      <c r="Q11" s="36"/>
      <c r="R11" s="36"/>
      <c r="S11" s="36"/>
      <c r="T11" s="36"/>
      <c r="U11" s="36"/>
      <c r="V11" s="36"/>
      <c r="W11" s="36"/>
      <c r="X11" s="36"/>
      <c r="AB11" s="49"/>
      <c r="AC11" s="49"/>
      <c r="AD11" s="49"/>
      <c r="AE11" s="49"/>
      <c r="AF11" s="49"/>
      <c r="AG11" s="49"/>
    </row>
    <row r="12" spans="2:34" ht="23.45" hidden="1" customHeight="1">
      <c r="D12" s="33"/>
      <c r="N12" s="31" t="s">
        <v>72</v>
      </c>
      <c r="O12" s="61"/>
      <c r="P12" s="30"/>
      <c r="Q12" s="30"/>
      <c r="R12" s="36"/>
      <c r="S12" s="36"/>
      <c r="T12" s="36"/>
      <c r="U12" s="36"/>
      <c r="V12" s="36"/>
      <c r="W12" s="36"/>
      <c r="X12" s="36"/>
      <c r="AB12" s="49"/>
      <c r="AC12" s="49"/>
      <c r="AD12" s="49"/>
      <c r="AE12" s="49"/>
      <c r="AF12" s="49"/>
      <c r="AG12" s="49"/>
    </row>
    <row r="13" spans="2:34" ht="2.4500000000000002" hidden="1" customHeight="1">
      <c r="O13" s="30"/>
      <c r="P13" s="37"/>
      <c r="Q13" s="37"/>
      <c r="R13" s="37"/>
      <c r="S13" s="37"/>
      <c r="T13" s="37"/>
      <c r="U13" s="37"/>
      <c r="V13" s="37"/>
      <c r="W13" s="37"/>
      <c r="X13" s="37"/>
      <c r="AB13" s="49"/>
      <c r="AC13" s="49"/>
      <c r="AD13" s="49"/>
      <c r="AE13" s="49"/>
      <c r="AF13" s="49"/>
      <c r="AG13" s="49"/>
    </row>
    <row r="14" spans="2:34" ht="23.1" hidden="1" customHeight="1">
      <c r="N14" s="693" t="s">
        <v>59</v>
      </c>
      <c r="O14" s="693"/>
      <c r="P14" s="697"/>
      <c r="Q14" s="698"/>
      <c r="R14" s="698"/>
      <c r="S14" s="698"/>
      <c r="T14" s="698"/>
      <c r="U14" s="698"/>
      <c r="V14" s="698"/>
      <c r="W14" s="698"/>
      <c r="X14" s="698"/>
      <c r="AB14" s="49"/>
      <c r="AC14" s="49"/>
      <c r="AD14" s="49"/>
      <c r="AE14" s="49"/>
      <c r="AF14" s="49"/>
      <c r="AG14" s="49"/>
      <c r="AH14" s="38"/>
    </row>
    <row r="15" spans="2:34" ht="2.4500000000000002" hidden="1" customHeight="1">
      <c r="B15" s="31" t="s">
        <v>294</v>
      </c>
      <c r="O15" s="30"/>
      <c r="P15" s="37"/>
      <c r="Q15" s="37"/>
      <c r="R15" s="37"/>
      <c r="S15" s="37"/>
      <c r="T15" s="37"/>
      <c r="U15" s="37"/>
      <c r="V15" s="37"/>
      <c r="W15" s="37"/>
      <c r="X15" s="37"/>
      <c r="AB15" s="38"/>
      <c r="AC15" s="49"/>
      <c r="AD15" s="49"/>
      <c r="AE15" s="49"/>
      <c r="AF15" s="49"/>
      <c r="AG15" s="49"/>
    </row>
    <row r="16" spans="2:34" ht="23.1" hidden="1" customHeight="1">
      <c r="N16" s="696" t="s">
        <v>40</v>
      </c>
      <c r="O16" s="696"/>
      <c r="P16" s="697"/>
      <c r="Q16" s="698"/>
      <c r="R16" s="698"/>
      <c r="S16" s="698"/>
      <c r="T16" s="697"/>
      <c r="U16" s="698"/>
      <c r="V16" s="698"/>
      <c r="W16" s="698"/>
      <c r="X16" s="698"/>
      <c r="AB16" s="49"/>
      <c r="AC16" s="49"/>
      <c r="AD16" s="49"/>
      <c r="AE16" s="49"/>
      <c r="AF16" s="49"/>
      <c r="AG16" s="49"/>
    </row>
    <row r="17" spans="2:34" ht="7.35" hidden="1" customHeight="1">
      <c r="O17" s="30"/>
      <c r="P17" s="36"/>
      <c r="Q17" s="36"/>
      <c r="R17" s="36"/>
      <c r="S17" s="36"/>
      <c r="T17" s="36"/>
      <c r="U17" s="36"/>
      <c r="V17" s="36"/>
      <c r="W17" s="36"/>
      <c r="X17" s="36"/>
      <c r="AB17" s="49"/>
      <c r="AC17" s="49"/>
      <c r="AD17" s="49"/>
      <c r="AE17" s="49"/>
      <c r="AF17" s="49"/>
      <c r="AG17" s="49"/>
    </row>
    <row r="18" spans="2:34" ht="23.45" hidden="1" customHeight="1">
      <c r="D18" s="33"/>
      <c r="N18" s="31" t="s">
        <v>72</v>
      </c>
      <c r="O18" s="61"/>
      <c r="P18" s="30"/>
      <c r="Q18" s="30"/>
      <c r="R18" s="36"/>
      <c r="S18" s="36"/>
      <c r="T18" s="36"/>
      <c r="U18" s="36"/>
      <c r="V18" s="36"/>
      <c r="W18" s="36"/>
      <c r="X18" s="36"/>
      <c r="AB18" s="49"/>
      <c r="AC18" s="49"/>
      <c r="AD18" s="49"/>
      <c r="AE18" s="49"/>
      <c r="AF18" s="49"/>
      <c r="AG18" s="49"/>
    </row>
    <row r="19" spans="2:34" ht="2.4500000000000002" hidden="1" customHeight="1">
      <c r="U19" s="31"/>
      <c r="V19" s="31"/>
      <c r="W19" s="31"/>
      <c r="X19" s="31"/>
      <c r="Y19" s="31"/>
      <c r="Z19" s="31"/>
      <c r="AA19" s="31"/>
    </row>
    <row r="20" spans="2:34" ht="23.1" hidden="1" customHeight="1">
      <c r="N20" s="693" t="s">
        <v>59</v>
      </c>
      <c r="O20" s="693"/>
      <c r="P20" s="697"/>
      <c r="Q20" s="698"/>
      <c r="R20" s="698"/>
      <c r="S20" s="698"/>
      <c r="T20" s="698"/>
      <c r="U20" s="698"/>
      <c r="V20" s="698"/>
      <c r="W20" s="698"/>
      <c r="X20" s="698"/>
      <c r="AB20" s="49"/>
      <c r="AC20" s="49"/>
      <c r="AD20" s="49"/>
      <c r="AE20" s="49"/>
      <c r="AF20" s="49"/>
      <c r="AG20" s="49"/>
      <c r="AH20" s="38"/>
    </row>
    <row r="21" spans="2:34" ht="2.4500000000000002" hidden="1" customHeight="1">
      <c r="O21" s="30"/>
      <c r="P21" s="37"/>
      <c r="Q21" s="37"/>
      <c r="R21" s="37"/>
      <c r="S21" s="37"/>
      <c r="T21" s="37"/>
      <c r="U21" s="37"/>
      <c r="V21" s="37"/>
      <c r="W21" s="37"/>
      <c r="X21" s="37"/>
      <c r="AB21" s="38"/>
      <c r="AC21" s="49"/>
      <c r="AD21" s="49"/>
      <c r="AE21" s="49"/>
      <c r="AF21" s="49"/>
      <c r="AG21" s="49"/>
    </row>
    <row r="22" spans="2:34" ht="23.1" hidden="1" customHeight="1">
      <c r="N22" s="696" t="s">
        <v>40</v>
      </c>
      <c r="O22" s="696"/>
      <c r="P22" s="697"/>
      <c r="Q22" s="698"/>
      <c r="R22" s="698"/>
      <c r="S22" s="698"/>
      <c r="T22" s="697"/>
      <c r="U22" s="698"/>
      <c r="V22" s="698"/>
      <c r="W22" s="698"/>
      <c r="X22" s="698"/>
      <c r="AB22" s="49"/>
      <c r="AC22" s="49"/>
      <c r="AD22" s="49"/>
      <c r="AE22" s="49"/>
      <c r="AF22" s="49"/>
      <c r="AG22" s="49"/>
    </row>
    <row r="23" spans="2:34" ht="8.4499999999999993" customHeight="1">
      <c r="O23" s="30"/>
      <c r="P23" s="36"/>
      <c r="Q23" s="36"/>
      <c r="R23" s="36"/>
      <c r="S23" s="36"/>
      <c r="T23" s="36"/>
      <c r="U23" s="36"/>
      <c r="V23" s="36"/>
      <c r="W23" s="36"/>
      <c r="X23" s="36"/>
      <c r="AB23" s="49"/>
      <c r="AC23" s="49"/>
      <c r="AD23" s="49"/>
      <c r="AE23" s="49"/>
      <c r="AF23" s="49"/>
      <c r="AG23" s="49"/>
    </row>
    <row r="24" spans="2:34" ht="23.1" customHeight="1">
      <c r="N24" s="31" t="s">
        <v>26</v>
      </c>
      <c r="O24" s="61"/>
      <c r="P24" s="30"/>
      <c r="Q24" s="30"/>
      <c r="R24" s="36"/>
      <c r="S24" s="36"/>
      <c r="T24" s="36"/>
      <c r="U24" s="36"/>
      <c r="V24" s="36"/>
      <c r="W24" s="36"/>
      <c r="X24" s="36"/>
      <c r="AB24" s="49"/>
      <c r="AC24" s="49"/>
      <c r="AD24" s="49"/>
      <c r="AE24" s="49"/>
      <c r="AF24" s="49"/>
      <c r="AG24" s="49"/>
    </row>
    <row r="25" spans="2:34" ht="2.4500000000000002" customHeight="1">
      <c r="O25" s="30"/>
      <c r="P25" s="37"/>
      <c r="Q25" s="37"/>
      <c r="R25" s="37"/>
      <c r="S25" s="37"/>
      <c r="T25" s="37"/>
      <c r="U25" s="37"/>
      <c r="V25" s="37"/>
      <c r="W25" s="37"/>
      <c r="X25" s="37"/>
      <c r="AB25" s="49"/>
      <c r="AC25" s="49"/>
      <c r="AD25" s="49"/>
      <c r="AE25" s="49"/>
      <c r="AF25" s="49"/>
      <c r="AG25" s="49"/>
    </row>
    <row r="26" spans="2:34" ht="23.1" customHeight="1">
      <c r="N26" s="693" t="s">
        <v>59</v>
      </c>
      <c r="O26" s="693"/>
      <c r="P26" s="694"/>
      <c r="Q26" s="695"/>
      <c r="R26" s="695"/>
      <c r="S26" s="695"/>
      <c r="T26" s="695"/>
      <c r="U26" s="695"/>
      <c r="V26" s="695"/>
      <c r="W26" s="695"/>
      <c r="X26" s="695"/>
      <c r="AB26" s="49"/>
      <c r="AC26" s="49"/>
      <c r="AD26" s="49"/>
      <c r="AE26" s="49"/>
      <c r="AF26" s="49"/>
      <c r="AG26" s="49"/>
    </row>
    <row r="27" spans="2:34" ht="2.4500000000000002" customHeight="1">
      <c r="O27" s="30"/>
      <c r="P27" s="37"/>
      <c r="Q27" s="37"/>
      <c r="R27" s="37"/>
      <c r="S27" s="37"/>
      <c r="T27" s="37"/>
      <c r="U27" s="37"/>
      <c r="V27" s="37"/>
      <c r="W27" s="37"/>
      <c r="X27" s="37"/>
      <c r="AB27" s="38"/>
      <c r="AC27" s="49"/>
      <c r="AD27" s="49"/>
      <c r="AE27" s="49"/>
      <c r="AF27" s="49"/>
      <c r="AG27" s="49"/>
    </row>
    <row r="28" spans="2:34" ht="23.1" customHeight="1">
      <c r="N28" s="696" t="s">
        <v>40</v>
      </c>
      <c r="O28" s="696"/>
      <c r="P28" s="694"/>
      <c r="Q28" s="695"/>
      <c r="R28" s="695"/>
      <c r="S28" s="695"/>
      <c r="T28" s="694"/>
      <c r="U28" s="695"/>
      <c r="V28" s="695"/>
      <c r="W28" s="695"/>
      <c r="X28" s="695"/>
      <c r="AB28" s="49"/>
      <c r="AC28" s="49"/>
      <c r="AD28" s="49"/>
      <c r="AE28" s="49"/>
      <c r="AF28" s="49"/>
      <c r="AG28" s="49"/>
    </row>
    <row r="29" spans="2:34" ht="13.5" customHeight="1">
      <c r="AB29" s="62"/>
      <c r="AC29" s="62"/>
      <c r="AD29" s="62"/>
      <c r="AE29" s="62"/>
      <c r="AF29" s="62"/>
      <c r="AG29" s="62"/>
    </row>
    <row r="30" spans="2:34" ht="25.5">
      <c r="C30" s="708" t="s">
        <v>73</v>
      </c>
      <c r="D30" s="708"/>
      <c r="E30" s="708"/>
      <c r="F30" s="708"/>
      <c r="G30" s="708"/>
      <c r="H30" s="708"/>
      <c r="I30" s="708"/>
      <c r="J30" s="708"/>
      <c r="K30" s="708"/>
      <c r="L30" s="708"/>
      <c r="M30" s="708"/>
      <c r="N30" s="708"/>
      <c r="O30" s="708"/>
      <c r="P30" s="708"/>
      <c r="Q30" s="708"/>
      <c r="R30" s="708"/>
      <c r="S30" s="708"/>
      <c r="T30" s="708"/>
      <c r="U30" s="708"/>
      <c r="V30" s="708"/>
      <c r="W30" s="708"/>
      <c r="X30" s="708"/>
      <c r="AB30" s="62"/>
      <c r="AC30" s="62"/>
      <c r="AD30" s="62"/>
      <c r="AE30" s="62"/>
      <c r="AF30" s="62"/>
      <c r="AG30" s="62"/>
    </row>
    <row r="31" spans="2:34" ht="18" customHeight="1"/>
    <row r="32" spans="2:34" ht="18" customHeight="1">
      <c r="B32" s="30"/>
      <c r="C32" s="30"/>
      <c r="D32" s="712"/>
      <c r="E32" s="695"/>
      <c r="F32" s="37" t="s">
        <v>54</v>
      </c>
      <c r="G32" s="285"/>
      <c r="H32" s="37" t="s">
        <v>55</v>
      </c>
      <c r="I32" s="285"/>
      <c r="J32" s="37" t="s">
        <v>60</v>
      </c>
      <c r="K32" s="709"/>
      <c r="L32" s="709"/>
      <c r="M32" s="710" t="s">
        <v>61</v>
      </c>
      <c r="N32" s="710"/>
      <c r="O32" s="710"/>
      <c r="P32" s="709"/>
      <c r="Q32" s="709"/>
      <c r="R32" s="711" t="s">
        <v>62</v>
      </c>
      <c r="S32" s="711"/>
      <c r="T32" s="711"/>
      <c r="U32" s="711"/>
      <c r="V32" s="711"/>
      <c r="W32" s="711"/>
      <c r="X32" s="711"/>
      <c r="Y32" s="36"/>
      <c r="AB32" s="38"/>
    </row>
    <row r="33" spans="3:27" ht="48" customHeight="1">
      <c r="C33" s="454"/>
      <c r="D33" s="692" t="s">
        <v>309</v>
      </c>
      <c r="E33" s="692"/>
      <c r="F33" s="692"/>
      <c r="G33" s="692"/>
      <c r="H33" s="692"/>
      <c r="I33" s="692"/>
      <c r="J33" s="692"/>
      <c r="K33" s="692"/>
      <c r="L33" s="692"/>
      <c r="M33" s="692"/>
      <c r="N33" s="692"/>
      <c r="O33" s="692"/>
      <c r="P33" s="692"/>
      <c r="Q33" s="692"/>
      <c r="R33" s="692"/>
      <c r="S33" s="692"/>
      <c r="T33" s="692"/>
      <c r="U33" s="692"/>
      <c r="V33" s="692"/>
      <c r="W33" s="692"/>
      <c r="X33" s="692"/>
      <c r="Y33" s="692"/>
    </row>
    <row r="34" spans="3:27" ht="15.6" customHeight="1">
      <c r="C34" s="715" t="s">
        <v>145</v>
      </c>
      <c r="D34" s="715"/>
      <c r="E34" s="715"/>
      <c r="F34" s="715"/>
      <c r="G34" s="715"/>
      <c r="H34" s="715"/>
      <c r="I34" s="715"/>
      <c r="J34" s="715"/>
      <c r="K34" s="715"/>
      <c r="L34" s="715"/>
      <c r="M34" s="715"/>
      <c r="N34" s="715"/>
      <c r="O34" s="715"/>
      <c r="P34" s="715"/>
      <c r="Q34" s="715"/>
      <c r="R34" s="715"/>
      <c r="S34" s="715"/>
      <c r="T34" s="715"/>
      <c r="U34" s="715"/>
      <c r="V34" s="715"/>
      <c r="W34" s="715"/>
      <c r="X34" s="715"/>
    </row>
    <row r="35" spans="3:27" ht="30" customHeight="1">
      <c r="C35" s="65"/>
      <c r="D35" s="716" t="s">
        <v>188</v>
      </c>
      <c r="E35" s="703"/>
      <c r="F35" s="703"/>
      <c r="G35" s="703"/>
      <c r="H35" s="703"/>
      <c r="I35" s="703"/>
      <c r="J35" s="704"/>
      <c r="K35" s="67"/>
      <c r="L35" s="720"/>
      <c r="M35" s="720"/>
      <c r="N35" s="720"/>
      <c r="O35" s="720"/>
      <c r="P35" s="720"/>
      <c r="Q35" s="720"/>
      <c r="R35" s="720"/>
      <c r="S35" s="720"/>
      <c r="T35" s="720"/>
      <c r="U35" s="720"/>
      <c r="V35" s="720"/>
      <c r="W35" s="720"/>
      <c r="X35" s="721"/>
      <c r="AA35" s="31"/>
    </row>
    <row r="36" spans="3:27" ht="21" customHeight="1">
      <c r="C36" s="43"/>
      <c r="D36" s="717" t="s">
        <v>178</v>
      </c>
      <c r="E36" s="717"/>
      <c r="F36" s="717"/>
      <c r="G36" s="717"/>
      <c r="H36" s="717"/>
      <c r="I36" s="717"/>
      <c r="J36" s="718"/>
      <c r="K36" s="30"/>
      <c r="L36" s="46"/>
      <c r="M36" s="719"/>
      <c r="N36" s="719"/>
      <c r="O36" s="719"/>
      <c r="P36" s="719"/>
      <c r="Q36" s="47"/>
      <c r="R36" s="47"/>
      <c r="S36" s="47"/>
      <c r="T36" s="47"/>
      <c r="U36" s="47"/>
      <c r="V36" s="47"/>
      <c r="W36" s="47"/>
      <c r="X36" s="64"/>
      <c r="AA36" s="31"/>
    </row>
    <row r="37" spans="3:27" ht="22.35" customHeight="1">
      <c r="C37" s="65"/>
      <c r="D37" s="703" t="s">
        <v>74</v>
      </c>
      <c r="E37" s="703"/>
      <c r="F37" s="703"/>
      <c r="G37" s="703"/>
      <c r="H37" s="703"/>
      <c r="I37" s="703"/>
      <c r="J37" s="704"/>
      <c r="K37" s="65"/>
      <c r="L37" s="713"/>
      <c r="M37" s="713"/>
      <c r="N37" s="714"/>
      <c r="O37" s="142" t="s">
        <v>39</v>
      </c>
      <c r="P37" s="66"/>
      <c r="Q37" s="81" t="s">
        <v>65</v>
      </c>
      <c r="R37" s="66"/>
      <c r="S37" s="142" t="s">
        <v>66</v>
      </c>
      <c r="T37" s="143"/>
      <c r="U37" s="143"/>
      <c r="V37" s="143"/>
      <c r="W37" s="143"/>
      <c r="X37" s="144"/>
    </row>
    <row r="38" spans="3:27" ht="72" customHeight="1">
      <c r="C38" s="65"/>
      <c r="D38" s="703" t="s">
        <v>75</v>
      </c>
      <c r="E38" s="703"/>
      <c r="F38" s="703"/>
      <c r="G38" s="703"/>
      <c r="H38" s="703"/>
      <c r="I38" s="703"/>
      <c r="J38" s="704"/>
      <c r="K38" s="67"/>
      <c r="L38" s="705"/>
      <c r="M38" s="705"/>
      <c r="N38" s="705"/>
      <c r="O38" s="705"/>
      <c r="P38" s="705"/>
      <c r="Q38" s="705"/>
      <c r="R38" s="705"/>
      <c r="S38" s="705"/>
      <c r="T38" s="705"/>
      <c r="U38" s="705"/>
      <c r="V38" s="705"/>
      <c r="W38" s="705"/>
      <c r="X38" s="706"/>
    </row>
    <row r="39" spans="3:27" ht="5.25" customHeight="1">
      <c r="C39" s="56"/>
      <c r="D39" s="707"/>
      <c r="E39" s="707"/>
      <c r="F39" s="707"/>
      <c r="G39" s="707"/>
      <c r="H39" s="707"/>
      <c r="I39" s="707"/>
      <c r="J39" s="707"/>
      <c r="K39" s="42"/>
      <c r="L39" s="42"/>
      <c r="M39" s="42"/>
      <c r="N39" s="42"/>
      <c r="O39" s="42"/>
      <c r="P39" s="42"/>
      <c r="Q39" s="42"/>
      <c r="R39" s="42"/>
      <c r="S39" s="42"/>
      <c r="T39" s="42"/>
      <c r="U39" s="42"/>
      <c r="V39" s="42"/>
      <c r="W39" s="42"/>
      <c r="X39" s="42"/>
    </row>
    <row r="40" spans="3:27" ht="13.5" customHeight="1">
      <c r="T40" s="33"/>
      <c r="X40" s="57"/>
    </row>
  </sheetData>
  <sheetProtection algorithmName="SHA-512" hashValue="s2h5LE5qpQm4n1DXA0pMRWAzcRphTPxuYrAmA7PuGZKzu0VXi1/SIjdHwh7nBPV9nUAHiLXeSHRj0CVqdCi51g==" saltValue="uOxRMKg9VT364WOW6UVkzw==" spinCount="100000" sheet="1" formatCells="0" selectLockedCells="1"/>
  <mergeCells count="40">
    <mergeCell ref="D38:J38"/>
    <mergeCell ref="L38:X38"/>
    <mergeCell ref="D39:J39"/>
    <mergeCell ref="D37:J37"/>
    <mergeCell ref="C30:X30"/>
    <mergeCell ref="K32:L32"/>
    <mergeCell ref="M32:O32"/>
    <mergeCell ref="P32:Q32"/>
    <mergeCell ref="R32:X32"/>
    <mergeCell ref="D32:E32"/>
    <mergeCell ref="L37:N37"/>
    <mergeCell ref="C34:X34"/>
    <mergeCell ref="D35:J35"/>
    <mergeCell ref="D36:J36"/>
    <mergeCell ref="M36:P36"/>
    <mergeCell ref="L35:X35"/>
    <mergeCell ref="N6:O6"/>
    <mergeCell ref="P6:X6"/>
    <mergeCell ref="N8:O8"/>
    <mergeCell ref="P8:X8"/>
    <mergeCell ref="R3:S3"/>
    <mergeCell ref="N10:O10"/>
    <mergeCell ref="P10:S10"/>
    <mergeCell ref="T10:X10"/>
    <mergeCell ref="P16:S16"/>
    <mergeCell ref="T16:X16"/>
    <mergeCell ref="N14:O14"/>
    <mergeCell ref="P14:X14"/>
    <mergeCell ref="N16:O16"/>
    <mergeCell ref="N20:O20"/>
    <mergeCell ref="P20:X20"/>
    <mergeCell ref="N22:O22"/>
    <mergeCell ref="P22:S22"/>
    <mergeCell ref="T22:X22"/>
    <mergeCell ref="D33:Y33"/>
    <mergeCell ref="N26:O26"/>
    <mergeCell ref="P26:X26"/>
    <mergeCell ref="N28:O28"/>
    <mergeCell ref="P28:S28"/>
    <mergeCell ref="T28:X28"/>
  </mergeCells>
  <phoneticPr fontId="47"/>
  <pageMargins left="0.70866141732283472" right="0.70866141732283472" top="0.74803149606299213" bottom="0.74803149606299213" header="0.31496062992125984" footer="0.31496062992125984"/>
  <pageSetup paperSize="9" scale="97"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sheetPr>
  <dimension ref="B1:AH58"/>
  <sheetViews>
    <sheetView view="pageBreakPreview" topLeftCell="A3" zoomScale="85" zoomScaleNormal="100" zoomScaleSheetLayoutView="85" workbookViewId="0">
      <selection activeCell="L36" sqref="L36:X36"/>
    </sheetView>
  </sheetViews>
  <sheetFormatPr defaultRowHeight="13.5"/>
  <cols>
    <col min="1" max="1" width="2.125" style="31" customWidth="1"/>
    <col min="2" max="2" width="2.375" style="31" customWidth="1"/>
    <col min="3" max="3" width="1.125" style="31" customWidth="1"/>
    <col min="4" max="4" width="5.625" style="31" customWidth="1"/>
    <col min="5" max="5" width="3.625" style="31" customWidth="1"/>
    <col min="6" max="6" width="2.625" style="31" customWidth="1"/>
    <col min="7" max="7" width="3.625" style="31" customWidth="1"/>
    <col min="8" max="8" width="2.625" style="31" customWidth="1"/>
    <col min="9" max="9" width="3.625" style="31" customWidth="1"/>
    <col min="10" max="10" width="4.625" style="31" customWidth="1"/>
    <col min="11" max="11" width="1.125" style="31" customWidth="1"/>
    <col min="12" max="12" width="3.125" style="31" customWidth="1"/>
    <col min="13" max="13" width="4.625" style="31" customWidth="1"/>
    <col min="14" max="14" width="3.625" style="31" customWidth="1"/>
    <col min="15" max="15" width="5.625" style="31" customWidth="1"/>
    <col min="16" max="16" width="3.625" style="31" customWidth="1"/>
    <col min="17" max="17" width="4.625" style="31" customWidth="1"/>
    <col min="18" max="20" width="3.625" style="31" customWidth="1"/>
    <col min="21" max="24" width="3.625" style="32" customWidth="1"/>
    <col min="25" max="27" width="2.125" style="32" customWidth="1"/>
    <col min="28" max="28" width="7.125" style="31" hidden="1" customWidth="1"/>
    <col min="29" max="50" width="0" style="31" hidden="1" customWidth="1"/>
    <col min="51" max="256" width="8.875" style="31"/>
    <col min="257" max="257" width="2.5" style="31" customWidth="1"/>
    <col min="258" max="258" width="2.375" style="31" customWidth="1"/>
    <col min="259" max="259" width="1.125" style="31" customWidth="1"/>
    <col min="260" max="260" width="22.625" style="31" customWidth="1"/>
    <col min="261" max="261" width="1.125" style="31" customWidth="1"/>
    <col min="262" max="263" width="11.875" style="31" customWidth="1"/>
    <col min="264" max="264" width="1.875" style="31" customWidth="1"/>
    <col min="265" max="265" width="6.875" style="31" customWidth="1"/>
    <col min="266" max="266" width="4.5" style="31" customWidth="1"/>
    <col min="267" max="267" width="3.625" style="31" customWidth="1"/>
    <col min="268" max="268" width="0.875" style="31" customWidth="1"/>
    <col min="269" max="269" width="3.375" style="31" customWidth="1"/>
    <col min="270" max="270" width="3.625" style="31" customWidth="1"/>
    <col min="271" max="271" width="3" style="31" customWidth="1"/>
    <col min="272" max="272" width="3.625" style="31" customWidth="1"/>
    <col min="273" max="273" width="3.125" style="31" customWidth="1"/>
    <col min="274" max="274" width="1.875" style="31" customWidth="1"/>
    <col min="275" max="276" width="2.125" style="31" customWidth="1"/>
    <col min="277" max="277" width="7.125" style="31" customWidth="1"/>
    <col min="278" max="512" width="8.875" style="31"/>
    <col min="513" max="513" width="2.5" style="31" customWidth="1"/>
    <col min="514" max="514" width="2.375" style="31" customWidth="1"/>
    <col min="515" max="515" width="1.125" style="31" customWidth="1"/>
    <col min="516" max="516" width="22.625" style="31" customWidth="1"/>
    <col min="517" max="517" width="1.125" style="31" customWidth="1"/>
    <col min="518" max="519" width="11.875" style="31" customWidth="1"/>
    <col min="520" max="520" width="1.875" style="31" customWidth="1"/>
    <col min="521" max="521" width="6.875" style="31" customWidth="1"/>
    <col min="522" max="522" width="4.5" style="31" customWidth="1"/>
    <col min="523" max="523" width="3.625" style="31" customWidth="1"/>
    <col min="524" max="524" width="0.875" style="31" customWidth="1"/>
    <col min="525" max="525" width="3.375" style="31" customWidth="1"/>
    <col min="526" max="526" width="3.625" style="31" customWidth="1"/>
    <col min="527" max="527" width="3" style="31" customWidth="1"/>
    <col min="528" max="528" width="3.625" style="31" customWidth="1"/>
    <col min="529" max="529" width="3.125" style="31" customWidth="1"/>
    <col min="530" max="530" width="1.875" style="31" customWidth="1"/>
    <col min="531" max="532" width="2.125" style="31" customWidth="1"/>
    <col min="533" max="533" width="7.125" style="31" customWidth="1"/>
    <col min="534" max="768" width="8.875" style="31"/>
    <col min="769" max="769" width="2.5" style="31" customWidth="1"/>
    <col min="770" max="770" width="2.375" style="31" customWidth="1"/>
    <col min="771" max="771" width="1.125" style="31" customWidth="1"/>
    <col min="772" max="772" width="22.625" style="31" customWidth="1"/>
    <col min="773" max="773" width="1.125" style="31" customWidth="1"/>
    <col min="774" max="775" width="11.875" style="31" customWidth="1"/>
    <col min="776" max="776" width="1.875" style="31" customWidth="1"/>
    <col min="777" max="777" width="6.875" style="31" customWidth="1"/>
    <col min="778" max="778" width="4.5" style="31" customWidth="1"/>
    <col min="779" max="779" width="3.625" style="31" customWidth="1"/>
    <col min="780" max="780" width="0.875" style="31" customWidth="1"/>
    <col min="781" max="781" width="3.375" style="31" customWidth="1"/>
    <col min="782" max="782" width="3.625" style="31" customWidth="1"/>
    <col min="783" max="783" width="3" style="31" customWidth="1"/>
    <col min="784" max="784" width="3.625" style="31" customWidth="1"/>
    <col min="785" max="785" width="3.125" style="31" customWidth="1"/>
    <col min="786" max="786" width="1.875" style="31" customWidth="1"/>
    <col min="787" max="788" width="2.125" style="31" customWidth="1"/>
    <col min="789" max="789" width="7.125" style="31" customWidth="1"/>
    <col min="790" max="1024" width="8.875" style="31"/>
    <col min="1025" max="1025" width="2.5" style="31" customWidth="1"/>
    <col min="1026" max="1026" width="2.375" style="31" customWidth="1"/>
    <col min="1027" max="1027" width="1.125" style="31" customWidth="1"/>
    <col min="1028" max="1028" width="22.625" style="31" customWidth="1"/>
    <col min="1029" max="1029" width="1.125" style="31" customWidth="1"/>
    <col min="1030" max="1031" width="11.875" style="31" customWidth="1"/>
    <col min="1032" max="1032" width="1.875" style="31" customWidth="1"/>
    <col min="1033" max="1033" width="6.875" style="31" customWidth="1"/>
    <col min="1034" max="1034" width="4.5" style="31" customWidth="1"/>
    <col min="1035" max="1035" width="3.625" style="31" customWidth="1"/>
    <col min="1036" max="1036" width="0.875" style="31" customWidth="1"/>
    <col min="1037" max="1037" width="3.375" style="31" customWidth="1"/>
    <col min="1038" max="1038" width="3.625" style="31" customWidth="1"/>
    <col min="1039" max="1039" width="3" style="31" customWidth="1"/>
    <col min="1040" max="1040" width="3.625" style="31" customWidth="1"/>
    <col min="1041" max="1041" width="3.125" style="31" customWidth="1"/>
    <col min="1042" max="1042" width="1.875" style="31" customWidth="1"/>
    <col min="1043" max="1044" width="2.125" style="31" customWidth="1"/>
    <col min="1045" max="1045" width="7.125" style="31" customWidth="1"/>
    <col min="1046" max="1280" width="8.875" style="31"/>
    <col min="1281" max="1281" width="2.5" style="31" customWidth="1"/>
    <col min="1282" max="1282" width="2.375" style="31" customWidth="1"/>
    <col min="1283" max="1283" width="1.125" style="31" customWidth="1"/>
    <col min="1284" max="1284" width="22.625" style="31" customWidth="1"/>
    <col min="1285" max="1285" width="1.125" style="31" customWidth="1"/>
    <col min="1286" max="1287" width="11.875" style="31" customWidth="1"/>
    <col min="1288" max="1288" width="1.875" style="31" customWidth="1"/>
    <col min="1289" max="1289" width="6.875" style="31" customWidth="1"/>
    <col min="1290" max="1290" width="4.5" style="31" customWidth="1"/>
    <col min="1291" max="1291" width="3.625" style="31" customWidth="1"/>
    <col min="1292" max="1292" width="0.875" style="31" customWidth="1"/>
    <col min="1293" max="1293" width="3.375" style="31" customWidth="1"/>
    <col min="1294" max="1294" width="3.625" style="31" customWidth="1"/>
    <col min="1295" max="1295" width="3" style="31" customWidth="1"/>
    <col min="1296" max="1296" width="3.625" style="31" customWidth="1"/>
    <col min="1297" max="1297" width="3.125" style="31" customWidth="1"/>
    <col min="1298" max="1298" width="1.875" style="31" customWidth="1"/>
    <col min="1299" max="1300" width="2.125" style="31" customWidth="1"/>
    <col min="1301" max="1301" width="7.125" style="31" customWidth="1"/>
    <col min="1302" max="1536" width="8.875" style="31"/>
    <col min="1537" max="1537" width="2.5" style="31" customWidth="1"/>
    <col min="1538" max="1538" width="2.375" style="31" customWidth="1"/>
    <col min="1539" max="1539" width="1.125" style="31" customWidth="1"/>
    <col min="1540" max="1540" width="22.625" style="31" customWidth="1"/>
    <col min="1541" max="1541" width="1.125" style="31" customWidth="1"/>
    <col min="1542" max="1543" width="11.875" style="31" customWidth="1"/>
    <col min="1544" max="1544" width="1.875" style="31" customWidth="1"/>
    <col min="1545" max="1545" width="6.875" style="31" customWidth="1"/>
    <col min="1546" max="1546" width="4.5" style="31" customWidth="1"/>
    <col min="1547" max="1547" width="3.625" style="31" customWidth="1"/>
    <col min="1548" max="1548" width="0.875" style="31" customWidth="1"/>
    <col min="1549" max="1549" width="3.375" style="31" customWidth="1"/>
    <col min="1550" max="1550" width="3.625" style="31" customWidth="1"/>
    <col min="1551" max="1551" width="3" style="31" customWidth="1"/>
    <col min="1552" max="1552" width="3.625" style="31" customWidth="1"/>
    <col min="1553" max="1553" width="3.125" style="31" customWidth="1"/>
    <col min="1554" max="1554" width="1.875" style="31" customWidth="1"/>
    <col min="1555" max="1556" width="2.125" style="31" customWidth="1"/>
    <col min="1557" max="1557" width="7.125" style="31" customWidth="1"/>
    <col min="1558" max="1792" width="8.875" style="31"/>
    <col min="1793" max="1793" width="2.5" style="31" customWidth="1"/>
    <col min="1794" max="1794" width="2.375" style="31" customWidth="1"/>
    <col min="1795" max="1795" width="1.125" style="31" customWidth="1"/>
    <col min="1796" max="1796" width="22.625" style="31" customWidth="1"/>
    <col min="1797" max="1797" width="1.125" style="31" customWidth="1"/>
    <col min="1798" max="1799" width="11.875" style="31" customWidth="1"/>
    <col min="1800" max="1800" width="1.875" style="31" customWidth="1"/>
    <col min="1801" max="1801" width="6.875" style="31" customWidth="1"/>
    <col min="1802" max="1802" width="4.5" style="31" customWidth="1"/>
    <col min="1803" max="1803" width="3.625" style="31" customWidth="1"/>
    <col min="1804" max="1804" width="0.875" style="31" customWidth="1"/>
    <col min="1805" max="1805" width="3.375" style="31" customWidth="1"/>
    <col min="1806" max="1806" width="3.625" style="31" customWidth="1"/>
    <col min="1807" max="1807" width="3" style="31" customWidth="1"/>
    <col min="1808" max="1808" width="3.625" style="31" customWidth="1"/>
    <col min="1809" max="1809" width="3.125" style="31" customWidth="1"/>
    <col min="1810" max="1810" width="1.875" style="31" customWidth="1"/>
    <col min="1811" max="1812" width="2.125" style="31" customWidth="1"/>
    <col min="1813" max="1813" width="7.125" style="31" customWidth="1"/>
    <col min="1814" max="2048" width="8.875" style="31"/>
    <col min="2049" max="2049" width="2.5" style="31" customWidth="1"/>
    <col min="2050" max="2050" width="2.375" style="31" customWidth="1"/>
    <col min="2051" max="2051" width="1.125" style="31" customWidth="1"/>
    <col min="2052" max="2052" width="22.625" style="31" customWidth="1"/>
    <col min="2053" max="2053" width="1.125" style="31" customWidth="1"/>
    <col min="2054" max="2055" width="11.875" style="31" customWidth="1"/>
    <col min="2056" max="2056" width="1.875" style="31" customWidth="1"/>
    <col min="2057" max="2057" width="6.875" style="31" customWidth="1"/>
    <col min="2058" max="2058" width="4.5" style="31" customWidth="1"/>
    <col min="2059" max="2059" width="3.625" style="31" customWidth="1"/>
    <col min="2060" max="2060" width="0.875" style="31" customWidth="1"/>
    <col min="2061" max="2061" width="3.375" style="31" customWidth="1"/>
    <col min="2062" max="2062" width="3.625" style="31" customWidth="1"/>
    <col min="2063" max="2063" width="3" style="31" customWidth="1"/>
    <col min="2064" max="2064" width="3.625" style="31" customWidth="1"/>
    <col min="2065" max="2065" width="3.125" style="31" customWidth="1"/>
    <col min="2066" max="2066" width="1.875" style="31" customWidth="1"/>
    <col min="2067" max="2068" width="2.125" style="31" customWidth="1"/>
    <col min="2069" max="2069" width="7.125" style="31" customWidth="1"/>
    <col min="2070" max="2304" width="8.875" style="31"/>
    <col min="2305" max="2305" width="2.5" style="31" customWidth="1"/>
    <col min="2306" max="2306" width="2.375" style="31" customWidth="1"/>
    <col min="2307" max="2307" width="1.125" style="31" customWidth="1"/>
    <col min="2308" max="2308" width="22.625" style="31" customWidth="1"/>
    <col min="2309" max="2309" width="1.125" style="31" customWidth="1"/>
    <col min="2310" max="2311" width="11.875" style="31" customWidth="1"/>
    <col min="2312" max="2312" width="1.875" style="31" customWidth="1"/>
    <col min="2313" max="2313" width="6.875" style="31" customWidth="1"/>
    <col min="2314" max="2314" width="4.5" style="31" customWidth="1"/>
    <col min="2315" max="2315" width="3.625" style="31" customWidth="1"/>
    <col min="2316" max="2316" width="0.875" style="31" customWidth="1"/>
    <col min="2317" max="2317" width="3.375" style="31" customWidth="1"/>
    <col min="2318" max="2318" width="3.625" style="31" customWidth="1"/>
    <col min="2319" max="2319" width="3" style="31" customWidth="1"/>
    <col min="2320" max="2320" width="3.625" style="31" customWidth="1"/>
    <col min="2321" max="2321" width="3.125" style="31" customWidth="1"/>
    <col min="2322" max="2322" width="1.875" style="31" customWidth="1"/>
    <col min="2323" max="2324" width="2.125" style="31" customWidth="1"/>
    <col min="2325" max="2325" width="7.125" style="31" customWidth="1"/>
    <col min="2326" max="2560" width="8.875" style="31"/>
    <col min="2561" max="2561" width="2.5" style="31" customWidth="1"/>
    <col min="2562" max="2562" width="2.375" style="31" customWidth="1"/>
    <col min="2563" max="2563" width="1.125" style="31" customWidth="1"/>
    <col min="2564" max="2564" width="22.625" style="31" customWidth="1"/>
    <col min="2565" max="2565" width="1.125" style="31" customWidth="1"/>
    <col min="2566" max="2567" width="11.875" style="31" customWidth="1"/>
    <col min="2568" max="2568" width="1.875" style="31" customWidth="1"/>
    <col min="2569" max="2569" width="6.875" style="31" customWidth="1"/>
    <col min="2570" max="2570" width="4.5" style="31" customWidth="1"/>
    <col min="2571" max="2571" width="3.625" style="31" customWidth="1"/>
    <col min="2572" max="2572" width="0.875" style="31" customWidth="1"/>
    <col min="2573" max="2573" width="3.375" style="31" customWidth="1"/>
    <col min="2574" max="2574" width="3.625" style="31" customWidth="1"/>
    <col min="2575" max="2575" width="3" style="31" customWidth="1"/>
    <col min="2576" max="2576" width="3.625" style="31" customWidth="1"/>
    <col min="2577" max="2577" width="3.125" style="31" customWidth="1"/>
    <col min="2578" max="2578" width="1.875" style="31" customWidth="1"/>
    <col min="2579" max="2580" width="2.125" style="31" customWidth="1"/>
    <col min="2581" max="2581" width="7.125" style="31" customWidth="1"/>
    <col min="2582" max="2816" width="8.875" style="31"/>
    <col min="2817" max="2817" width="2.5" style="31" customWidth="1"/>
    <col min="2818" max="2818" width="2.375" style="31" customWidth="1"/>
    <col min="2819" max="2819" width="1.125" style="31" customWidth="1"/>
    <col min="2820" max="2820" width="22.625" style="31" customWidth="1"/>
    <col min="2821" max="2821" width="1.125" style="31" customWidth="1"/>
    <col min="2822" max="2823" width="11.875" style="31" customWidth="1"/>
    <col min="2824" max="2824" width="1.875" style="31" customWidth="1"/>
    <col min="2825" max="2825" width="6.875" style="31" customWidth="1"/>
    <col min="2826" max="2826" width="4.5" style="31" customWidth="1"/>
    <col min="2827" max="2827" width="3.625" style="31" customWidth="1"/>
    <col min="2828" max="2828" width="0.875" style="31" customWidth="1"/>
    <col min="2829" max="2829" width="3.375" style="31" customWidth="1"/>
    <col min="2830" max="2830" width="3.625" style="31" customWidth="1"/>
    <col min="2831" max="2831" width="3" style="31" customWidth="1"/>
    <col min="2832" max="2832" width="3.625" style="31" customWidth="1"/>
    <col min="2833" max="2833" width="3.125" style="31" customWidth="1"/>
    <col min="2834" max="2834" width="1.875" style="31" customWidth="1"/>
    <col min="2835" max="2836" width="2.125" style="31" customWidth="1"/>
    <col min="2837" max="2837" width="7.125" style="31" customWidth="1"/>
    <col min="2838" max="3072" width="8.875" style="31"/>
    <col min="3073" max="3073" width="2.5" style="31" customWidth="1"/>
    <col min="3074" max="3074" width="2.375" style="31" customWidth="1"/>
    <col min="3075" max="3075" width="1.125" style="31" customWidth="1"/>
    <col min="3076" max="3076" width="22.625" style="31" customWidth="1"/>
    <col min="3077" max="3077" width="1.125" style="31" customWidth="1"/>
    <col min="3078" max="3079" width="11.875" style="31" customWidth="1"/>
    <col min="3080" max="3080" width="1.875" style="31" customWidth="1"/>
    <col min="3081" max="3081" width="6.875" style="31" customWidth="1"/>
    <col min="3082" max="3082" width="4.5" style="31" customWidth="1"/>
    <col min="3083" max="3083" width="3.625" style="31" customWidth="1"/>
    <col min="3084" max="3084" width="0.875" style="31" customWidth="1"/>
    <col min="3085" max="3085" width="3.375" style="31" customWidth="1"/>
    <col min="3086" max="3086" width="3.625" style="31" customWidth="1"/>
    <col min="3087" max="3087" width="3" style="31" customWidth="1"/>
    <col min="3088" max="3088" width="3.625" style="31" customWidth="1"/>
    <col min="3089" max="3089" width="3.125" style="31" customWidth="1"/>
    <col min="3090" max="3090" width="1.875" style="31" customWidth="1"/>
    <col min="3091" max="3092" width="2.125" style="31" customWidth="1"/>
    <col min="3093" max="3093" width="7.125" style="31" customWidth="1"/>
    <col min="3094" max="3328" width="8.875" style="31"/>
    <col min="3329" max="3329" width="2.5" style="31" customWidth="1"/>
    <col min="3330" max="3330" width="2.375" style="31" customWidth="1"/>
    <col min="3331" max="3331" width="1.125" style="31" customWidth="1"/>
    <col min="3332" max="3332" width="22.625" style="31" customWidth="1"/>
    <col min="3333" max="3333" width="1.125" style="31" customWidth="1"/>
    <col min="3334" max="3335" width="11.875" style="31" customWidth="1"/>
    <col min="3336" max="3336" width="1.875" style="31" customWidth="1"/>
    <col min="3337" max="3337" width="6.875" style="31" customWidth="1"/>
    <col min="3338" max="3338" width="4.5" style="31" customWidth="1"/>
    <col min="3339" max="3339" width="3.625" style="31" customWidth="1"/>
    <col min="3340" max="3340" width="0.875" style="31" customWidth="1"/>
    <col min="3341" max="3341" width="3.375" style="31" customWidth="1"/>
    <col min="3342" max="3342" width="3.625" style="31" customWidth="1"/>
    <col min="3343" max="3343" width="3" style="31" customWidth="1"/>
    <col min="3344" max="3344" width="3.625" style="31" customWidth="1"/>
    <col min="3345" max="3345" width="3.125" style="31" customWidth="1"/>
    <col min="3346" max="3346" width="1.875" style="31" customWidth="1"/>
    <col min="3347" max="3348" width="2.125" style="31" customWidth="1"/>
    <col min="3349" max="3349" width="7.125" style="31" customWidth="1"/>
    <col min="3350" max="3584" width="8.875" style="31"/>
    <col min="3585" max="3585" width="2.5" style="31" customWidth="1"/>
    <col min="3586" max="3586" width="2.375" style="31" customWidth="1"/>
    <col min="3587" max="3587" width="1.125" style="31" customWidth="1"/>
    <col min="3588" max="3588" width="22.625" style="31" customWidth="1"/>
    <col min="3589" max="3589" width="1.125" style="31" customWidth="1"/>
    <col min="3590" max="3591" width="11.875" style="31" customWidth="1"/>
    <col min="3592" max="3592" width="1.875" style="31" customWidth="1"/>
    <col min="3593" max="3593" width="6.875" style="31" customWidth="1"/>
    <col min="3594" max="3594" width="4.5" style="31" customWidth="1"/>
    <col min="3595" max="3595" width="3.625" style="31" customWidth="1"/>
    <col min="3596" max="3596" width="0.875" style="31" customWidth="1"/>
    <col min="3597" max="3597" width="3.375" style="31" customWidth="1"/>
    <col min="3598" max="3598" width="3.625" style="31" customWidth="1"/>
    <col min="3599" max="3599" width="3" style="31" customWidth="1"/>
    <col min="3600" max="3600" width="3.625" style="31" customWidth="1"/>
    <col min="3601" max="3601" width="3.125" style="31" customWidth="1"/>
    <col min="3602" max="3602" width="1.875" style="31" customWidth="1"/>
    <col min="3603" max="3604" width="2.125" style="31" customWidth="1"/>
    <col min="3605" max="3605" width="7.125" style="31" customWidth="1"/>
    <col min="3606" max="3840" width="8.875" style="31"/>
    <col min="3841" max="3841" width="2.5" style="31" customWidth="1"/>
    <col min="3842" max="3842" width="2.375" style="31" customWidth="1"/>
    <col min="3843" max="3843" width="1.125" style="31" customWidth="1"/>
    <col min="3844" max="3844" width="22.625" style="31" customWidth="1"/>
    <col min="3845" max="3845" width="1.125" style="31" customWidth="1"/>
    <col min="3846" max="3847" width="11.875" style="31" customWidth="1"/>
    <col min="3848" max="3848" width="1.875" style="31" customWidth="1"/>
    <col min="3849" max="3849" width="6.875" style="31" customWidth="1"/>
    <col min="3850" max="3850" width="4.5" style="31" customWidth="1"/>
    <col min="3851" max="3851" width="3.625" style="31" customWidth="1"/>
    <col min="3852" max="3852" width="0.875" style="31" customWidth="1"/>
    <col min="3853" max="3853" width="3.375" style="31" customWidth="1"/>
    <col min="3854" max="3854" width="3.625" style="31" customWidth="1"/>
    <col min="3855" max="3855" width="3" style="31" customWidth="1"/>
    <col min="3856" max="3856" width="3.625" style="31" customWidth="1"/>
    <col min="3857" max="3857" width="3.125" style="31" customWidth="1"/>
    <col min="3858" max="3858" width="1.875" style="31" customWidth="1"/>
    <col min="3859" max="3860" width="2.125" style="31" customWidth="1"/>
    <col min="3861" max="3861" width="7.125" style="31" customWidth="1"/>
    <col min="3862" max="4096" width="8.875" style="31"/>
    <col min="4097" max="4097" width="2.5" style="31" customWidth="1"/>
    <col min="4098" max="4098" width="2.375" style="31" customWidth="1"/>
    <col min="4099" max="4099" width="1.125" style="31" customWidth="1"/>
    <col min="4100" max="4100" width="22.625" style="31" customWidth="1"/>
    <col min="4101" max="4101" width="1.125" style="31" customWidth="1"/>
    <col min="4102" max="4103" width="11.875" style="31" customWidth="1"/>
    <col min="4104" max="4104" width="1.875" style="31" customWidth="1"/>
    <col min="4105" max="4105" width="6.875" style="31" customWidth="1"/>
    <col min="4106" max="4106" width="4.5" style="31" customWidth="1"/>
    <col min="4107" max="4107" width="3.625" style="31" customWidth="1"/>
    <col min="4108" max="4108" width="0.875" style="31" customWidth="1"/>
    <col min="4109" max="4109" width="3.375" style="31" customWidth="1"/>
    <col min="4110" max="4110" width="3.625" style="31" customWidth="1"/>
    <col min="4111" max="4111" width="3" style="31" customWidth="1"/>
    <col min="4112" max="4112" width="3.625" style="31" customWidth="1"/>
    <col min="4113" max="4113" width="3.125" style="31" customWidth="1"/>
    <col min="4114" max="4114" width="1.875" style="31" customWidth="1"/>
    <col min="4115" max="4116" width="2.125" style="31" customWidth="1"/>
    <col min="4117" max="4117" width="7.125" style="31" customWidth="1"/>
    <col min="4118" max="4352" width="8.875" style="31"/>
    <col min="4353" max="4353" width="2.5" style="31" customWidth="1"/>
    <col min="4354" max="4354" width="2.375" style="31" customWidth="1"/>
    <col min="4355" max="4355" width="1.125" style="31" customWidth="1"/>
    <col min="4356" max="4356" width="22.625" style="31" customWidth="1"/>
    <col min="4357" max="4357" width="1.125" style="31" customWidth="1"/>
    <col min="4358" max="4359" width="11.875" style="31" customWidth="1"/>
    <col min="4360" max="4360" width="1.875" style="31" customWidth="1"/>
    <col min="4361" max="4361" width="6.875" style="31" customWidth="1"/>
    <col min="4362" max="4362" width="4.5" style="31" customWidth="1"/>
    <col min="4363" max="4363" width="3.625" style="31" customWidth="1"/>
    <col min="4364" max="4364" width="0.875" style="31" customWidth="1"/>
    <col min="4365" max="4365" width="3.375" style="31" customWidth="1"/>
    <col min="4366" max="4366" width="3.625" style="31" customWidth="1"/>
    <col min="4367" max="4367" width="3" style="31" customWidth="1"/>
    <col min="4368" max="4368" width="3.625" style="31" customWidth="1"/>
    <col min="4369" max="4369" width="3.125" style="31" customWidth="1"/>
    <col min="4370" max="4370" width="1.875" style="31" customWidth="1"/>
    <col min="4371" max="4372" width="2.125" style="31" customWidth="1"/>
    <col min="4373" max="4373" width="7.125" style="31" customWidth="1"/>
    <col min="4374" max="4608" width="8.875" style="31"/>
    <col min="4609" max="4609" width="2.5" style="31" customWidth="1"/>
    <col min="4610" max="4610" width="2.375" style="31" customWidth="1"/>
    <col min="4611" max="4611" width="1.125" style="31" customWidth="1"/>
    <col min="4612" max="4612" width="22.625" style="31" customWidth="1"/>
    <col min="4613" max="4613" width="1.125" style="31" customWidth="1"/>
    <col min="4614" max="4615" width="11.875" style="31" customWidth="1"/>
    <col min="4616" max="4616" width="1.875" style="31" customWidth="1"/>
    <col min="4617" max="4617" width="6.875" style="31" customWidth="1"/>
    <col min="4618" max="4618" width="4.5" style="31" customWidth="1"/>
    <col min="4619" max="4619" width="3.625" style="31" customWidth="1"/>
    <col min="4620" max="4620" width="0.875" style="31" customWidth="1"/>
    <col min="4621" max="4621" width="3.375" style="31" customWidth="1"/>
    <col min="4622" max="4622" width="3.625" style="31" customWidth="1"/>
    <col min="4623" max="4623" width="3" style="31" customWidth="1"/>
    <col min="4624" max="4624" width="3.625" style="31" customWidth="1"/>
    <col min="4625" max="4625" width="3.125" style="31" customWidth="1"/>
    <col min="4626" max="4626" width="1.875" style="31" customWidth="1"/>
    <col min="4627" max="4628" width="2.125" style="31" customWidth="1"/>
    <col min="4629" max="4629" width="7.125" style="31" customWidth="1"/>
    <col min="4630" max="4864" width="8.875" style="31"/>
    <col min="4865" max="4865" width="2.5" style="31" customWidth="1"/>
    <col min="4866" max="4866" width="2.375" style="31" customWidth="1"/>
    <col min="4867" max="4867" width="1.125" style="31" customWidth="1"/>
    <col min="4868" max="4868" width="22.625" style="31" customWidth="1"/>
    <col min="4869" max="4869" width="1.125" style="31" customWidth="1"/>
    <col min="4870" max="4871" width="11.875" style="31" customWidth="1"/>
    <col min="4872" max="4872" width="1.875" style="31" customWidth="1"/>
    <col min="4873" max="4873" width="6.875" style="31" customWidth="1"/>
    <col min="4874" max="4874" width="4.5" style="31" customWidth="1"/>
    <col min="4875" max="4875" width="3.625" style="31" customWidth="1"/>
    <col min="4876" max="4876" width="0.875" style="31" customWidth="1"/>
    <col min="4877" max="4877" width="3.375" style="31" customWidth="1"/>
    <col min="4878" max="4878" width="3.625" style="31" customWidth="1"/>
    <col min="4879" max="4879" width="3" style="31" customWidth="1"/>
    <col min="4880" max="4880" width="3.625" style="31" customWidth="1"/>
    <col min="4881" max="4881" width="3.125" style="31" customWidth="1"/>
    <col min="4882" max="4882" width="1.875" style="31" customWidth="1"/>
    <col min="4883" max="4884" width="2.125" style="31" customWidth="1"/>
    <col min="4885" max="4885" width="7.125" style="31" customWidth="1"/>
    <col min="4886" max="5120" width="8.875" style="31"/>
    <col min="5121" max="5121" width="2.5" style="31" customWidth="1"/>
    <col min="5122" max="5122" width="2.375" style="31" customWidth="1"/>
    <col min="5123" max="5123" width="1.125" style="31" customWidth="1"/>
    <col min="5124" max="5124" width="22.625" style="31" customWidth="1"/>
    <col min="5125" max="5125" width="1.125" style="31" customWidth="1"/>
    <col min="5126" max="5127" width="11.875" style="31" customWidth="1"/>
    <col min="5128" max="5128" width="1.875" style="31" customWidth="1"/>
    <col min="5129" max="5129" width="6.875" style="31" customWidth="1"/>
    <col min="5130" max="5130" width="4.5" style="31" customWidth="1"/>
    <col min="5131" max="5131" width="3.625" style="31" customWidth="1"/>
    <col min="5132" max="5132" width="0.875" style="31" customWidth="1"/>
    <col min="5133" max="5133" width="3.375" style="31" customWidth="1"/>
    <col min="5134" max="5134" width="3.625" style="31" customWidth="1"/>
    <col min="5135" max="5135" width="3" style="31" customWidth="1"/>
    <col min="5136" max="5136" width="3.625" style="31" customWidth="1"/>
    <col min="5137" max="5137" width="3.125" style="31" customWidth="1"/>
    <col min="5138" max="5138" width="1.875" style="31" customWidth="1"/>
    <col min="5139" max="5140" width="2.125" style="31" customWidth="1"/>
    <col min="5141" max="5141" width="7.125" style="31" customWidth="1"/>
    <col min="5142" max="5376" width="8.875" style="31"/>
    <col min="5377" max="5377" width="2.5" style="31" customWidth="1"/>
    <col min="5378" max="5378" width="2.375" style="31" customWidth="1"/>
    <col min="5379" max="5379" width="1.125" style="31" customWidth="1"/>
    <col min="5380" max="5380" width="22.625" style="31" customWidth="1"/>
    <col min="5381" max="5381" width="1.125" style="31" customWidth="1"/>
    <col min="5382" max="5383" width="11.875" style="31" customWidth="1"/>
    <col min="5384" max="5384" width="1.875" style="31" customWidth="1"/>
    <col min="5385" max="5385" width="6.875" style="31" customWidth="1"/>
    <col min="5386" max="5386" width="4.5" style="31" customWidth="1"/>
    <col min="5387" max="5387" width="3.625" style="31" customWidth="1"/>
    <col min="5388" max="5388" width="0.875" style="31" customWidth="1"/>
    <col min="5389" max="5389" width="3.375" style="31" customWidth="1"/>
    <col min="5390" max="5390" width="3.625" style="31" customWidth="1"/>
    <col min="5391" max="5391" width="3" style="31" customWidth="1"/>
    <col min="5392" max="5392" width="3.625" style="31" customWidth="1"/>
    <col min="5393" max="5393" width="3.125" style="31" customWidth="1"/>
    <col min="5394" max="5394" width="1.875" style="31" customWidth="1"/>
    <col min="5395" max="5396" width="2.125" style="31" customWidth="1"/>
    <col min="5397" max="5397" width="7.125" style="31" customWidth="1"/>
    <col min="5398" max="5632" width="8.875" style="31"/>
    <col min="5633" max="5633" width="2.5" style="31" customWidth="1"/>
    <col min="5634" max="5634" width="2.375" style="31" customWidth="1"/>
    <col min="5635" max="5635" width="1.125" style="31" customWidth="1"/>
    <col min="5636" max="5636" width="22.625" style="31" customWidth="1"/>
    <col min="5637" max="5637" width="1.125" style="31" customWidth="1"/>
    <col min="5638" max="5639" width="11.875" style="31" customWidth="1"/>
    <col min="5640" max="5640" width="1.875" style="31" customWidth="1"/>
    <col min="5641" max="5641" width="6.875" style="31" customWidth="1"/>
    <col min="5642" max="5642" width="4.5" style="31" customWidth="1"/>
    <col min="5643" max="5643" width="3.625" style="31" customWidth="1"/>
    <col min="5644" max="5644" width="0.875" style="31" customWidth="1"/>
    <col min="5645" max="5645" width="3.375" style="31" customWidth="1"/>
    <col min="5646" max="5646" width="3.625" style="31" customWidth="1"/>
    <col min="5647" max="5647" width="3" style="31" customWidth="1"/>
    <col min="5648" max="5648" width="3.625" style="31" customWidth="1"/>
    <col min="5649" max="5649" width="3.125" style="31" customWidth="1"/>
    <col min="5650" max="5650" width="1.875" style="31" customWidth="1"/>
    <col min="5651" max="5652" width="2.125" style="31" customWidth="1"/>
    <col min="5653" max="5653" width="7.125" style="31" customWidth="1"/>
    <col min="5654" max="5888" width="8.875" style="31"/>
    <col min="5889" max="5889" width="2.5" style="31" customWidth="1"/>
    <col min="5890" max="5890" width="2.375" style="31" customWidth="1"/>
    <col min="5891" max="5891" width="1.125" style="31" customWidth="1"/>
    <col min="5892" max="5892" width="22.625" style="31" customWidth="1"/>
    <col min="5893" max="5893" width="1.125" style="31" customWidth="1"/>
    <col min="5894" max="5895" width="11.875" style="31" customWidth="1"/>
    <col min="5896" max="5896" width="1.875" style="31" customWidth="1"/>
    <col min="5897" max="5897" width="6.875" style="31" customWidth="1"/>
    <col min="5898" max="5898" width="4.5" style="31" customWidth="1"/>
    <col min="5899" max="5899" width="3.625" style="31" customWidth="1"/>
    <col min="5900" max="5900" width="0.875" style="31" customWidth="1"/>
    <col min="5901" max="5901" width="3.375" style="31" customWidth="1"/>
    <col min="5902" max="5902" width="3.625" style="31" customWidth="1"/>
    <col min="5903" max="5903" width="3" style="31" customWidth="1"/>
    <col min="5904" max="5904" width="3.625" style="31" customWidth="1"/>
    <col min="5905" max="5905" width="3.125" style="31" customWidth="1"/>
    <col min="5906" max="5906" width="1.875" style="31" customWidth="1"/>
    <col min="5907" max="5908" width="2.125" style="31" customWidth="1"/>
    <col min="5909" max="5909" width="7.125" style="31" customWidth="1"/>
    <col min="5910" max="6144" width="8.875" style="31"/>
    <col min="6145" max="6145" width="2.5" style="31" customWidth="1"/>
    <col min="6146" max="6146" width="2.375" style="31" customWidth="1"/>
    <col min="6147" max="6147" width="1.125" style="31" customWidth="1"/>
    <col min="6148" max="6148" width="22.625" style="31" customWidth="1"/>
    <col min="6149" max="6149" width="1.125" style="31" customWidth="1"/>
    <col min="6150" max="6151" width="11.875" style="31" customWidth="1"/>
    <col min="6152" max="6152" width="1.875" style="31" customWidth="1"/>
    <col min="6153" max="6153" width="6.875" style="31" customWidth="1"/>
    <col min="6154" max="6154" width="4.5" style="31" customWidth="1"/>
    <col min="6155" max="6155" width="3.625" style="31" customWidth="1"/>
    <col min="6156" max="6156" width="0.875" style="31" customWidth="1"/>
    <col min="6157" max="6157" width="3.375" style="31" customWidth="1"/>
    <col min="6158" max="6158" width="3.625" style="31" customWidth="1"/>
    <col min="6159" max="6159" width="3" style="31" customWidth="1"/>
    <col min="6160" max="6160" width="3.625" style="31" customWidth="1"/>
    <col min="6161" max="6161" width="3.125" style="31" customWidth="1"/>
    <col min="6162" max="6162" width="1.875" style="31" customWidth="1"/>
    <col min="6163" max="6164" width="2.125" style="31" customWidth="1"/>
    <col min="6165" max="6165" width="7.125" style="31" customWidth="1"/>
    <col min="6166" max="6400" width="8.875" style="31"/>
    <col min="6401" max="6401" width="2.5" style="31" customWidth="1"/>
    <col min="6402" max="6402" width="2.375" style="31" customWidth="1"/>
    <col min="6403" max="6403" width="1.125" style="31" customWidth="1"/>
    <col min="6404" max="6404" width="22.625" style="31" customWidth="1"/>
    <col min="6405" max="6405" width="1.125" style="31" customWidth="1"/>
    <col min="6406" max="6407" width="11.875" style="31" customWidth="1"/>
    <col min="6408" max="6408" width="1.875" style="31" customWidth="1"/>
    <col min="6409" max="6409" width="6.875" style="31" customWidth="1"/>
    <col min="6410" max="6410" width="4.5" style="31" customWidth="1"/>
    <col min="6411" max="6411" width="3.625" style="31" customWidth="1"/>
    <col min="6412" max="6412" width="0.875" style="31" customWidth="1"/>
    <col min="6413" max="6413" width="3.375" style="31" customWidth="1"/>
    <col min="6414" max="6414" width="3.625" style="31" customWidth="1"/>
    <col min="6415" max="6415" width="3" style="31" customWidth="1"/>
    <col min="6416" max="6416" width="3.625" style="31" customWidth="1"/>
    <col min="6417" max="6417" width="3.125" style="31" customWidth="1"/>
    <col min="6418" max="6418" width="1.875" style="31" customWidth="1"/>
    <col min="6419" max="6420" width="2.125" style="31" customWidth="1"/>
    <col min="6421" max="6421" width="7.125" style="31" customWidth="1"/>
    <col min="6422" max="6656" width="8.875" style="31"/>
    <col min="6657" max="6657" width="2.5" style="31" customWidth="1"/>
    <col min="6658" max="6658" width="2.375" style="31" customWidth="1"/>
    <col min="6659" max="6659" width="1.125" style="31" customWidth="1"/>
    <col min="6660" max="6660" width="22.625" style="31" customWidth="1"/>
    <col min="6661" max="6661" width="1.125" style="31" customWidth="1"/>
    <col min="6662" max="6663" width="11.875" style="31" customWidth="1"/>
    <col min="6664" max="6664" width="1.875" style="31" customWidth="1"/>
    <col min="6665" max="6665" width="6.875" style="31" customWidth="1"/>
    <col min="6666" max="6666" width="4.5" style="31" customWidth="1"/>
    <col min="6667" max="6667" width="3.625" style="31" customWidth="1"/>
    <col min="6668" max="6668" width="0.875" style="31" customWidth="1"/>
    <col min="6669" max="6669" width="3.375" style="31" customWidth="1"/>
    <col min="6670" max="6670" width="3.625" style="31" customWidth="1"/>
    <col min="6671" max="6671" width="3" style="31" customWidth="1"/>
    <col min="6672" max="6672" width="3.625" style="31" customWidth="1"/>
    <col min="6673" max="6673" width="3.125" style="31" customWidth="1"/>
    <col min="6674" max="6674" width="1.875" style="31" customWidth="1"/>
    <col min="6675" max="6676" width="2.125" style="31" customWidth="1"/>
    <col min="6677" max="6677" width="7.125" style="31" customWidth="1"/>
    <col min="6678" max="6912" width="8.875" style="31"/>
    <col min="6913" max="6913" width="2.5" style="31" customWidth="1"/>
    <col min="6914" max="6914" width="2.375" style="31" customWidth="1"/>
    <col min="6915" max="6915" width="1.125" style="31" customWidth="1"/>
    <col min="6916" max="6916" width="22.625" style="31" customWidth="1"/>
    <col min="6917" max="6917" width="1.125" style="31" customWidth="1"/>
    <col min="6918" max="6919" width="11.875" style="31" customWidth="1"/>
    <col min="6920" max="6920" width="1.875" style="31" customWidth="1"/>
    <col min="6921" max="6921" width="6.875" style="31" customWidth="1"/>
    <col min="6922" max="6922" width="4.5" style="31" customWidth="1"/>
    <col min="6923" max="6923" width="3.625" style="31" customWidth="1"/>
    <col min="6924" max="6924" width="0.875" style="31" customWidth="1"/>
    <col min="6925" max="6925" width="3.375" style="31" customWidth="1"/>
    <col min="6926" max="6926" width="3.625" style="31" customWidth="1"/>
    <col min="6927" max="6927" width="3" style="31" customWidth="1"/>
    <col min="6928" max="6928" width="3.625" style="31" customWidth="1"/>
    <col min="6929" max="6929" width="3.125" style="31" customWidth="1"/>
    <col min="6930" max="6930" width="1.875" style="31" customWidth="1"/>
    <col min="6931" max="6932" width="2.125" style="31" customWidth="1"/>
    <col min="6933" max="6933" width="7.125" style="31" customWidth="1"/>
    <col min="6934" max="7168" width="8.875" style="31"/>
    <col min="7169" max="7169" width="2.5" style="31" customWidth="1"/>
    <col min="7170" max="7170" width="2.375" style="31" customWidth="1"/>
    <col min="7171" max="7171" width="1.125" style="31" customWidth="1"/>
    <col min="7172" max="7172" width="22.625" style="31" customWidth="1"/>
    <col min="7173" max="7173" width="1.125" style="31" customWidth="1"/>
    <col min="7174" max="7175" width="11.875" style="31" customWidth="1"/>
    <col min="7176" max="7176" width="1.875" style="31" customWidth="1"/>
    <col min="7177" max="7177" width="6.875" style="31" customWidth="1"/>
    <col min="7178" max="7178" width="4.5" style="31" customWidth="1"/>
    <col min="7179" max="7179" width="3.625" style="31" customWidth="1"/>
    <col min="7180" max="7180" width="0.875" style="31" customWidth="1"/>
    <col min="7181" max="7181" width="3.375" style="31" customWidth="1"/>
    <col min="7182" max="7182" width="3.625" style="31" customWidth="1"/>
    <col min="7183" max="7183" width="3" style="31" customWidth="1"/>
    <col min="7184" max="7184" width="3.625" style="31" customWidth="1"/>
    <col min="7185" max="7185" width="3.125" style="31" customWidth="1"/>
    <col min="7186" max="7186" width="1.875" style="31" customWidth="1"/>
    <col min="7187" max="7188" width="2.125" style="31" customWidth="1"/>
    <col min="7189" max="7189" width="7.125" style="31" customWidth="1"/>
    <col min="7190" max="7424" width="8.875" style="31"/>
    <col min="7425" max="7425" width="2.5" style="31" customWidth="1"/>
    <col min="7426" max="7426" width="2.375" style="31" customWidth="1"/>
    <col min="7427" max="7427" width="1.125" style="31" customWidth="1"/>
    <col min="7428" max="7428" width="22.625" style="31" customWidth="1"/>
    <col min="7429" max="7429" width="1.125" style="31" customWidth="1"/>
    <col min="7430" max="7431" width="11.875" style="31" customWidth="1"/>
    <col min="7432" max="7432" width="1.875" style="31" customWidth="1"/>
    <col min="7433" max="7433" width="6.875" style="31" customWidth="1"/>
    <col min="7434" max="7434" width="4.5" style="31" customWidth="1"/>
    <col min="7435" max="7435" width="3.625" style="31" customWidth="1"/>
    <col min="7436" max="7436" width="0.875" style="31" customWidth="1"/>
    <col min="7437" max="7437" width="3.375" style="31" customWidth="1"/>
    <col min="7438" max="7438" width="3.625" style="31" customWidth="1"/>
    <col min="7439" max="7439" width="3" style="31" customWidth="1"/>
    <col min="7440" max="7440" width="3.625" style="31" customWidth="1"/>
    <col min="7441" max="7441" width="3.125" style="31" customWidth="1"/>
    <col min="7442" max="7442" width="1.875" style="31" customWidth="1"/>
    <col min="7443" max="7444" width="2.125" style="31" customWidth="1"/>
    <col min="7445" max="7445" width="7.125" style="31" customWidth="1"/>
    <col min="7446" max="7680" width="8.875" style="31"/>
    <col min="7681" max="7681" width="2.5" style="31" customWidth="1"/>
    <col min="7682" max="7682" width="2.375" style="31" customWidth="1"/>
    <col min="7683" max="7683" width="1.125" style="31" customWidth="1"/>
    <col min="7684" max="7684" width="22.625" style="31" customWidth="1"/>
    <col min="7685" max="7685" width="1.125" style="31" customWidth="1"/>
    <col min="7686" max="7687" width="11.875" style="31" customWidth="1"/>
    <col min="7688" max="7688" width="1.875" style="31" customWidth="1"/>
    <col min="7689" max="7689" width="6.875" style="31" customWidth="1"/>
    <col min="7690" max="7690" width="4.5" style="31" customWidth="1"/>
    <col min="7691" max="7691" width="3.625" style="31" customWidth="1"/>
    <col min="7692" max="7692" width="0.875" style="31" customWidth="1"/>
    <col min="7693" max="7693" width="3.375" style="31" customWidth="1"/>
    <col min="7694" max="7694" width="3.625" style="31" customWidth="1"/>
    <col min="7695" max="7695" width="3" style="31" customWidth="1"/>
    <col min="7696" max="7696" width="3.625" style="31" customWidth="1"/>
    <col min="7697" max="7697" width="3.125" style="31" customWidth="1"/>
    <col min="7698" max="7698" width="1.875" style="31" customWidth="1"/>
    <col min="7699" max="7700" width="2.125" style="31" customWidth="1"/>
    <col min="7701" max="7701" width="7.125" style="31" customWidth="1"/>
    <col min="7702" max="7936" width="8.875" style="31"/>
    <col min="7937" max="7937" width="2.5" style="31" customWidth="1"/>
    <col min="7938" max="7938" width="2.375" style="31" customWidth="1"/>
    <col min="7939" max="7939" width="1.125" style="31" customWidth="1"/>
    <col min="7940" max="7940" width="22.625" style="31" customWidth="1"/>
    <col min="7941" max="7941" width="1.125" style="31" customWidth="1"/>
    <col min="7942" max="7943" width="11.875" style="31" customWidth="1"/>
    <col min="7944" max="7944" width="1.875" style="31" customWidth="1"/>
    <col min="7945" max="7945" width="6.875" style="31" customWidth="1"/>
    <col min="7946" max="7946" width="4.5" style="31" customWidth="1"/>
    <col min="7947" max="7947" width="3.625" style="31" customWidth="1"/>
    <col min="7948" max="7948" width="0.875" style="31" customWidth="1"/>
    <col min="7949" max="7949" width="3.375" style="31" customWidth="1"/>
    <col min="7950" max="7950" width="3.625" style="31" customWidth="1"/>
    <col min="7951" max="7951" width="3" style="31" customWidth="1"/>
    <col min="7952" max="7952" width="3.625" style="31" customWidth="1"/>
    <col min="7953" max="7953" width="3.125" style="31" customWidth="1"/>
    <col min="7954" max="7954" width="1.875" style="31" customWidth="1"/>
    <col min="7955" max="7956" width="2.125" style="31" customWidth="1"/>
    <col min="7957" max="7957" width="7.125" style="31" customWidth="1"/>
    <col min="7958" max="8192" width="8.875" style="31"/>
    <col min="8193" max="8193" width="2.5" style="31" customWidth="1"/>
    <col min="8194" max="8194" width="2.375" style="31" customWidth="1"/>
    <col min="8195" max="8195" width="1.125" style="31" customWidth="1"/>
    <col min="8196" max="8196" width="22.625" style="31" customWidth="1"/>
    <col min="8197" max="8197" width="1.125" style="31" customWidth="1"/>
    <col min="8198" max="8199" width="11.875" style="31" customWidth="1"/>
    <col min="8200" max="8200" width="1.875" style="31" customWidth="1"/>
    <col min="8201" max="8201" width="6.875" style="31" customWidth="1"/>
    <col min="8202" max="8202" width="4.5" style="31" customWidth="1"/>
    <col min="8203" max="8203" width="3.625" style="31" customWidth="1"/>
    <col min="8204" max="8204" width="0.875" style="31" customWidth="1"/>
    <col min="8205" max="8205" width="3.375" style="31" customWidth="1"/>
    <col min="8206" max="8206" width="3.625" style="31" customWidth="1"/>
    <col min="8207" max="8207" width="3" style="31" customWidth="1"/>
    <col min="8208" max="8208" width="3.625" style="31" customWidth="1"/>
    <col min="8209" max="8209" width="3.125" style="31" customWidth="1"/>
    <col min="8210" max="8210" width="1.875" style="31" customWidth="1"/>
    <col min="8211" max="8212" width="2.125" style="31" customWidth="1"/>
    <col min="8213" max="8213" width="7.125" style="31" customWidth="1"/>
    <col min="8214" max="8448" width="8.875" style="31"/>
    <col min="8449" max="8449" width="2.5" style="31" customWidth="1"/>
    <col min="8450" max="8450" width="2.375" style="31" customWidth="1"/>
    <col min="8451" max="8451" width="1.125" style="31" customWidth="1"/>
    <col min="8452" max="8452" width="22.625" style="31" customWidth="1"/>
    <col min="8453" max="8453" width="1.125" style="31" customWidth="1"/>
    <col min="8454" max="8455" width="11.875" style="31" customWidth="1"/>
    <col min="8456" max="8456" width="1.875" style="31" customWidth="1"/>
    <col min="8457" max="8457" width="6.875" style="31" customWidth="1"/>
    <col min="8458" max="8458" width="4.5" style="31" customWidth="1"/>
    <col min="8459" max="8459" width="3.625" style="31" customWidth="1"/>
    <col min="8460" max="8460" width="0.875" style="31" customWidth="1"/>
    <col min="8461" max="8461" width="3.375" style="31" customWidth="1"/>
    <col min="8462" max="8462" width="3.625" style="31" customWidth="1"/>
    <col min="8463" max="8463" width="3" style="31" customWidth="1"/>
    <col min="8464" max="8464" width="3.625" style="31" customWidth="1"/>
    <col min="8465" max="8465" width="3.125" style="31" customWidth="1"/>
    <col min="8466" max="8466" width="1.875" style="31" customWidth="1"/>
    <col min="8467" max="8468" width="2.125" style="31" customWidth="1"/>
    <col min="8469" max="8469" width="7.125" style="31" customWidth="1"/>
    <col min="8470" max="8704" width="8.875" style="31"/>
    <col min="8705" max="8705" width="2.5" style="31" customWidth="1"/>
    <col min="8706" max="8706" width="2.375" style="31" customWidth="1"/>
    <col min="8707" max="8707" width="1.125" style="31" customWidth="1"/>
    <col min="8708" max="8708" width="22.625" style="31" customWidth="1"/>
    <col min="8709" max="8709" width="1.125" style="31" customWidth="1"/>
    <col min="8710" max="8711" width="11.875" style="31" customWidth="1"/>
    <col min="8712" max="8712" width="1.875" style="31" customWidth="1"/>
    <col min="8713" max="8713" width="6.875" style="31" customWidth="1"/>
    <col min="8714" max="8714" width="4.5" style="31" customWidth="1"/>
    <col min="8715" max="8715" width="3.625" style="31" customWidth="1"/>
    <col min="8716" max="8716" width="0.875" style="31" customWidth="1"/>
    <col min="8717" max="8717" width="3.375" style="31" customWidth="1"/>
    <col min="8718" max="8718" width="3.625" style="31" customWidth="1"/>
    <col min="8719" max="8719" width="3" style="31" customWidth="1"/>
    <col min="8720" max="8720" width="3.625" style="31" customWidth="1"/>
    <col min="8721" max="8721" width="3.125" style="31" customWidth="1"/>
    <col min="8722" max="8722" width="1.875" style="31" customWidth="1"/>
    <col min="8723" max="8724" width="2.125" style="31" customWidth="1"/>
    <col min="8725" max="8725" width="7.125" style="31" customWidth="1"/>
    <col min="8726" max="8960" width="8.875" style="31"/>
    <col min="8961" max="8961" width="2.5" style="31" customWidth="1"/>
    <col min="8962" max="8962" width="2.375" style="31" customWidth="1"/>
    <col min="8963" max="8963" width="1.125" style="31" customWidth="1"/>
    <col min="8964" max="8964" width="22.625" style="31" customWidth="1"/>
    <col min="8965" max="8965" width="1.125" style="31" customWidth="1"/>
    <col min="8966" max="8967" width="11.875" style="31" customWidth="1"/>
    <col min="8968" max="8968" width="1.875" style="31" customWidth="1"/>
    <col min="8969" max="8969" width="6.875" style="31" customWidth="1"/>
    <col min="8970" max="8970" width="4.5" style="31" customWidth="1"/>
    <col min="8971" max="8971" width="3.625" style="31" customWidth="1"/>
    <col min="8972" max="8972" width="0.875" style="31" customWidth="1"/>
    <col min="8973" max="8973" width="3.375" style="31" customWidth="1"/>
    <col min="8974" max="8974" width="3.625" style="31" customWidth="1"/>
    <col min="8975" max="8975" width="3" style="31" customWidth="1"/>
    <col min="8976" max="8976" width="3.625" style="31" customWidth="1"/>
    <col min="8977" max="8977" width="3.125" style="31" customWidth="1"/>
    <col min="8978" max="8978" width="1.875" style="31" customWidth="1"/>
    <col min="8979" max="8980" width="2.125" style="31" customWidth="1"/>
    <col min="8981" max="8981" width="7.125" style="31" customWidth="1"/>
    <col min="8982" max="9216" width="8.875" style="31"/>
    <col min="9217" max="9217" width="2.5" style="31" customWidth="1"/>
    <col min="9218" max="9218" width="2.375" style="31" customWidth="1"/>
    <col min="9219" max="9219" width="1.125" style="31" customWidth="1"/>
    <col min="9220" max="9220" width="22.625" style="31" customWidth="1"/>
    <col min="9221" max="9221" width="1.125" style="31" customWidth="1"/>
    <col min="9222" max="9223" width="11.875" style="31" customWidth="1"/>
    <col min="9224" max="9224" width="1.875" style="31" customWidth="1"/>
    <col min="9225" max="9225" width="6.875" style="31" customWidth="1"/>
    <col min="9226" max="9226" width="4.5" style="31" customWidth="1"/>
    <col min="9227" max="9227" width="3.625" style="31" customWidth="1"/>
    <col min="9228" max="9228" width="0.875" style="31" customWidth="1"/>
    <col min="9229" max="9229" width="3.375" style="31" customWidth="1"/>
    <col min="9230" max="9230" width="3.625" style="31" customWidth="1"/>
    <col min="9231" max="9231" width="3" style="31" customWidth="1"/>
    <col min="9232" max="9232" width="3.625" style="31" customWidth="1"/>
    <col min="9233" max="9233" width="3.125" style="31" customWidth="1"/>
    <col min="9234" max="9234" width="1.875" style="31" customWidth="1"/>
    <col min="9235" max="9236" width="2.125" style="31" customWidth="1"/>
    <col min="9237" max="9237" width="7.125" style="31" customWidth="1"/>
    <col min="9238" max="9472" width="8.875" style="31"/>
    <col min="9473" max="9473" width="2.5" style="31" customWidth="1"/>
    <col min="9474" max="9474" width="2.375" style="31" customWidth="1"/>
    <col min="9475" max="9475" width="1.125" style="31" customWidth="1"/>
    <col min="9476" max="9476" width="22.625" style="31" customWidth="1"/>
    <col min="9477" max="9477" width="1.125" style="31" customWidth="1"/>
    <col min="9478" max="9479" width="11.875" style="31" customWidth="1"/>
    <col min="9480" max="9480" width="1.875" style="31" customWidth="1"/>
    <col min="9481" max="9481" width="6.875" style="31" customWidth="1"/>
    <col min="9482" max="9482" width="4.5" style="31" customWidth="1"/>
    <col min="9483" max="9483" width="3.625" style="31" customWidth="1"/>
    <col min="9484" max="9484" width="0.875" style="31" customWidth="1"/>
    <col min="9485" max="9485" width="3.375" style="31" customWidth="1"/>
    <col min="9486" max="9486" width="3.625" style="31" customWidth="1"/>
    <col min="9487" max="9487" width="3" style="31" customWidth="1"/>
    <col min="9488" max="9488" width="3.625" style="31" customWidth="1"/>
    <col min="9489" max="9489" width="3.125" style="31" customWidth="1"/>
    <col min="9490" max="9490" width="1.875" style="31" customWidth="1"/>
    <col min="9491" max="9492" width="2.125" style="31" customWidth="1"/>
    <col min="9493" max="9493" width="7.125" style="31" customWidth="1"/>
    <col min="9494" max="9728" width="8.875" style="31"/>
    <col min="9729" max="9729" width="2.5" style="31" customWidth="1"/>
    <col min="9730" max="9730" width="2.375" style="31" customWidth="1"/>
    <col min="9731" max="9731" width="1.125" style="31" customWidth="1"/>
    <col min="9732" max="9732" width="22.625" style="31" customWidth="1"/>
    <col min="9733" max="9733" width="1.125" style="31" customWidth="1"/>
    <col min="9734" max="9735" width="11.875" style="31" customWidth="1"/>
    <col min="9736" max="9736" width="1.875" style="31" customWidth="1"/>
    <col min="9737" max="9737" width="6.875" style="31" customWidth="1"/>
    <col min="9738" max="9738" width="4.5" style="31" customWidth="1"/>
    <col min="9739" max="9739" width="3.625" style="31" customWidth="1"/>
    <col min="9740" max="9740" width="0.875" style="31" customWidth="1"/>
    <col min="9741" max="9741" width="3.375" style="31" customWidth="1"/>
    <col min="9742" max="9742" width="3.625" style="31" customWidth="1"/>
    <col min="9743" max="9743" width="3" style="31" customWidth="1"/>
    <col min="9744" max="9744" width="3.625" style="31" customWidth="1"/>
    <col min="9745" max="9745" width="3.125" style="31" customWidth="1"/>
    <col min="9746" max="9746" width="1.875" style="31" customWidth="1"/>
    <col min="9747" max="9748" width="2.125" style="31" customWidth="1"/>
    <col min="9749" max="9749" width="7.125" style="31" customWidth="1"/>
    <col min="9750" max="9984" width="8.875" style="31"/>
    <col min="9985" max="9985" width="2.5" style="31" customWidth="1"/>
    <col min="9986" max="9986" width="2.375" style="31" customWidth="1"/>
    <col min="9987" max="9987" width="1.125" style="31" customWidth="1"/>
    <col min="9988" max="9988" width="22.625" style="31" customWidth="1"/>
    <col min="9989" max="9989" width="1.125" style="31" customWidth="1"/>
    <col min="9990" max="9991" width="11.875" style="31" customWidth="1"/>
    <col min="9992" max="9992" width="1.875" style="31" customWidth="1"/>
    <col min="9993" max="9993" width="6.875" style="31" customWidth="1"/>
    <col min="9994" max="9994" width="4.5" style="31" customWidth="1"/>
    <col min="9995" max="9995" width="3.625" style="31" customWidth="1"/>
    <col min="9996" max="9996" width="0.875" style="31" customWidth="1"/>
    <col min="9997" max="9997" width="3.375" style="31" customWidth="1"/>
    <col min="9998" max="9998" width="3.625" style="31" customWidth="1"/>
    <col min="9999" max="9999" width="3" style="31" customWidth="1"/>
    <col min="10000" max="10000" width="3.625" style="31" customWidth="1"/>
    <col min="10001" max="10001" width="3.125" style="31" customWidth="1"/>
    <col min="10002" max="10002" width="1.875" style="31" customWidth="1"/>
    <col min="10003" max="10004" width="2.125" style="31" customWidth="1"/>
    <col min="10005" max="10005" width="7.125" style="31" customWidth="1"/>
    <col min="10006" max="10240" width="8.875" style="31"/>
    <col min="10241" max="10241" width="2.5" style="31" customWidth="1"/>
    <col min="10242" max="10242" width="2.375" style="31" customWidth="1"/>
    <col min="10243" max="10243" width="1.125" style="31" customWidth="1"/>
    <col min="10244" max="10244" width="22.625" style="31" customWidth="1"/>
    <col min="10245" max="10245" width="1.125" style="31" customWidth="1"/>
    <col min="10246" max="10247" width="11.875" style="31" customWidth="1"/>
    <col min="10248" max="10248" width="1.875" style="31" customWidth="1"/>
    <col min="10249" max="10249" width="6.875" style="31" customWidth="1"/>
    <col min="10250" max="10250" width="4.5" style="31" customWidth="1"/>
    <col min="10251" max="10251" width="3.625" style="31" customWidth="1"/>
    <col min="10252" max="10252" width="0.875" style="31" customWidth="1"/>
    <col min="10253" max="10253" width="3.375" style="31" customWidth="1"/>
    <col min="10254" max="10254" width="3.625" style="31" customWidth="1"/>
    <col min="10255" max="10255" width="3" style="31" customWidth="1"/>
    <col min="10256" max="10256" width="3.625" style="31" customWidth="1"/>
    <col min="10257" max="10257" width="3.125" style="31" customWidth="1"/>
    <col min="10258" max="10258" width="1.875" style="31" customWidth="1"/>
    <col min="10259" max="10260" width="2.125" style="31" customWidth="1"/>
    <col min="10261" max="10261" width="7.125" style="31" customWidth="1"/>
    <col min="10262" max="10496" width="8.875" style="31"/>
    <col min="10497" max="10497" width="2.5" style="31" customWidth="1"/>
    <col min="10498" max="10498" width="2.375" style="31" customWidth="1"/>
    <col min="10499" max="10499" width="1.125" style="31" customWidth="1"/>
    <col min="10500" max="10500" width="22.625" style="31" customWidth="1"/>
    <col min="10501" max="10501" width="1.125" style="31" customWidth="1"/>
    <col min="10502" max="10503" width="11.875" style="31" customWidth="1"/>
    <col min="10504" max="10504" width="1.875" style="31" customWidth="1"/>
    <col min="10505" max="10505" width="6.875" style="31" customWidth="1"/>
    <col min="10506" max="10506" width="4.5" style="31" customWidth="1"/>
    <col min="10507" max="10507" width="3.625" style="31" customWidth="1"/>
    <col min="10508" max="10508" width="0.875" style="31" customWidth="1"/>
    <col min="10509" max="10509" width="3.375" style="31" customWidth="1"/>
    <col min="10510" max="10510" width="3.625" style="31" customWidth="1"/>
    <col min="10511" max="10511" width="3" style="31" customWidth="1"/>
    <col min="10512" max="10512" width="3.625" style="31" customWidth="1"/>
    <col min="10513" max="10513" width="3.125" style="31" customWidth="1"/>
    <col min="10514" max="10514" width="1.875" style="31" customWidth="1"/>
    <col min="10515" max="10516" width="2.125" style="31" customWidth="1"/>
    <col min="10517" max="10517" width="7.125" style="31" customWidth="1"/>
    <col min="10518" max="10752" width="8.875" style="31"/>
    <col min="10753" max="10753" width="2.5" style="31" customWidth="1"/>
    <col min="10754" max="10754" width="2.375" style="31" customWidth="1"/>
    <col min="10755" max="10755" width="1.125" style="31" customWidth="1"/>
    <col min="10756" max="10756" width="22.625" style="31" customWidth="1"/>
    <col min="10757" max="10757" width="1.125" style="31" customWidth="1"/>
    <col min="10758" max="10759" width="11.875" style="31" customWidth="1"/>
    <col min="10760" max="10760" width="1.875" style="31" customWidth="1"/>
    <col min="10761" max="10761" width="6.875" style="31" customWidth="1"/>
    <col min="10762" max="10762" width="4.5" style="31" customWidth="1"/>
    <col min="10763" max="10763" width="3.625" style="31" customWidth="1"/>
    <col min="10764" max="10764" width="0.875" style="31" customWidth="1"/>
    <col min="10765" max="10765" width="3.375" style="31" customWidth="1"/>
    <col min="10766" max="10766" width="3.625" style="31" customWidth="1"/>
    <col min="10767" max="10767" width="3" style="31" customWidth="1"/>
    <col min="10768" max="10768" width="3.625" style="31" customWidth="1"/>
    <col min="10769" max="10769" width="3.125" style="31" customWidth="1"/>
    <col min="10770" max="10770" width="1.875" style="31" customWidth="1"/>
    <col min="10771" max="10772" width="2.125" style="31" customWidth="1"/>
    <col min="10773" max="10773" width="7.125" style="31" customWidth="1"/>
    <col min="10774" max="11008" width="8.875" style="31"/>
    <col min="11009" max="11009" width="2.5" style="31" customWidth="1"/>
    <col min="11010" max="11010" width="2.375" style="31" customWidth="1"/>
    <col min="11011" max="11011" width="1.125" style="31" customWidth="1"/>
    <col min="11012" max="11012" width="22.625" style="31" customWidth="1"/>
    <col min="11013" max="11013" width="1.125" style="31" customWidth="1"/>
    <col min="11014" max="11015" width="11.875" style="31" customWidth="1"/>
    <col min="11016" max="11016" width="1.875" style="31" customWidth="1"/>
    <col min="11017" max="11017" width="6.875" style="31" customWidth="1"/>
    <col min="11018" max="11018" width="4.5" style="31" customWidth="1"/>
    <col min="11019" max="11019" width="3.625" style="31" customWidth="1"/>
    <col min="11020" max="11020" width="0.875" style="31" customWidth="1"/>
    <col min="11021" max="11021" width="3.375" style="31" customWidth="1"/>
    <col min="11022" max="11022" width="3.625" style="31" customWidth="1"/>
    <col min="11023" max="11023" width="3" style="31" customWidth="1"/>
    <col min="11024" max="11024" width="3.625" style="31" customWidth="1"/>
    <col min="11025" max="11025" width="3.125" style="31" customWidth="1"/>
    <col min="11026" max="11026" width="1.875" style="31" customWidth="1"/>
    <col min="11027" max="11028" width="2.125" style="31" customWidth="1"/>
    <col min="11029" max="11029" width="7.125" style="31" customWidth="1"/>
    <col min="11030" max="11264" width="8.875" style="31"/>
    <col min="11265" max="11265" width="2.5" style="31" customWidth="1"/>
    <col min="11266" max="11266" width="2.375" style="31" customWidth="1"/>
    <col min="11267" max="11267" width="1.125" style="31" customWidth="1"/>
    <col min="11268" max="11268" width="22.625" style="31" customWidth="1"/>
    <col min="11269" max="11269" width="1.125" style="31" customWidth="1"/>
    <col min="11270" max="11271" width="11.875" style="31" customWidth="1"/>
    <col min="11272" max="11272" width="1.875" style="31" customWidth="1"/>
    <col min="11273" max="11273" width="6.875" style="31" customWidth="1"/>
    <col min="11274" max="11274" width="4.5" style="31" customWidth="1"/>
    <col min="11275" max="11275" width="3.625" style="31" customWidth="1"/>
    <col min="11276" max="11276" width="0.875" style="31" customWidth="1"/>
    <col min="11277" max="11277" width="3.375" style="31" customWidth="1"/>
    <col min="11278" max="11278" width="3.625" style="31" customWidth="1"/>
    <col min="11279" max="11279" width="3" style="31" customWidth="1"/>
    <col min="11280" max="11280" width="3.625" style="31" customWidth="1"/>
    <col min="11281" max="11281" width="3.125" style="31" customWidth="1"/>
    <col min="11282" max="11282" width="1.875" style="31" customWidth="1"/>
    <col min="11283" max="11284" width="2.125" style="31" customWidth="1"/>
    <col min="11285" max="11285" width="7.125" style="31" customWidth="1"/>
    <col min="11286" max="11520" width="8.875" style="31"/>
    <col min="11521" max="11521" width="2.5" style="31" customWidth="1"/>
    <col min="11522" max="11522" width="2.375" style="31" customWidth="1"/>
    <col min="11523" max="11523" width="1.125" style="31" customWidth="1"/>
    <col min="11524" max="11524" width="22.625" style="31" customWidth="1"/>
    <col min="11525" max="11525" width="1.125" style="31" customWidth="1"/>
    <col min="11526" max="11527" width="11.875" style="31" customWidth="1"/>
    <col min="11528" max="11528" width="1.875" style="31" customWidth="1"/>
    <col min="11529" max="11529" width="6.875" style="31" customWidth="1"/>
    <col min="11530" max="11530" width="4.5" style="31" customWidth="1"/>
    <col min="11531" max="11531" width="3.625" style="31" customWidth="1"/>
    <col min="11532" max="11532" width="0.875" style="31" customWidth="1"/>
    <col min="11533" max="11533" width="3.375" style="31" customWidth="1"/>
    <col min="11534" max="11534" width="3.625" style="31" customWidth="1"/>
    <col min="11535" max="11535" width="3" style="31" customWidth="1"/>
    <col min="11536" max="11536" width="3.625" style="31" customWidth="1"/>
    <col min="11537" max="11537" width="3.125" style="31" customWidth="1"/>
    <col min="11538" max="11538" width="1.875" style="31" customWidth="1"/>
    <col min="11539" max="11540" width="2.125" style="31" customWidth="1"/>
    <col min="11541" max="11541" width="7.125" style="31" customWidth="1"/>
    <col min="11542" max="11776" width="8.875" style="31"/>
    <col min="11777" max="11777" width="2.5" style="31" customWidth="1"/>
    <col min="11778" max="11778" width="2.375" style="31" customWidth="1"/>
    <col min="11779" max="11779" width="1.125" style="31" customWidth="1"/>
    <col min="11780" max="11780" width="22.625" style="31" customWidth="1"/>
    <col min="11781" max="11781" width="1.125" style="31" customWidth="1"/>
    <col min="11782" max="11783" width="11.875" style="31" customWidth="1"/>
    <col min="11784" max="11784" width="1.875" style="31" customWidth="1"/>
    <col min="11785" max="11785" width="6.875" style="31" customWidth="1"/>
    <col min="11786" max="11786" width="4.5" style="31" customWidth="1"/>
    <col min="11787" max="11787" width="3.625" style="31" customWidth="1"/>
    <col min="11788" max="11788" width="0.875" style="31" customWidth="1"/>
    <col min="11789" max="11789" width="3.375" style="31" customWidth="1"/>
    <col min="11790" max="11790" width="3.625" style="31" customWidth="1"/>
    <col min="11791" max="11791" width="3" style="31" customWidth="1"/>
    <col min="11792" max="11792" width="3.625" style="31" customWidth="1"/>
    <col min="11793" max="11793" width="3.125" style="31" customWidth="1"/>
    <col min="11794" max="11794" width="1.875" style="31" customWidth="1"/>
    <col min="11795" max="11796" width="2.125" style="31" customWidth="1"/>
    <col min="11797" max="11797" width="7.125" style="31" customWidth="1"/>
    <col min="11798" max="12032" width="8.875" style="31"/>
    <col min="12033" max="12033" width="2.5" style="31" customWidth="1"/>
    <col min="12034" max="12034" width="2.375" style="31" customWidth="1"/>
    <col min="12035" max="12035" width="1.125" style="31" customWidth="1"/>
    <col min="12036" max="12036" width="22.625" style="31" customWidth="1"/>
    <col min="12037" max="12037" width="1.125" style="31" customWidth="1"/>
    <col min="12038" max="12039" width="11.875" style="31" customWidth="1"/>
    <col min="12040" max="12040" width="1.875" style="31" customWidth="1"/>
    <col min="12041" max="12041" width="6.875" style="31" customWidth="1"/>
    <col min="12042" max="12042" width="4.5" style="31" customWidth="1"/>
    <col min="12043" max="12043" width="3.625" style="31" customWidth="1"/>
    <col min="12044" max="12044" width="0.875" style="31" customWidth="1"/>
    <col min="12045" max="12045" width="3.375" style="31" customWidth="1"/>
    <col min="12046" max="12046" width="3.625" style="31" customWidth="1"/>
    <col min="12047" max="12047" width="3" style="31" customWidth="1"/>
    <col min="12048" max="12048" width="3.625" style="31" customWidth="1"/>
    <col min="12049" max="12049" width="3.125" style="31" customWidth="1"/>
    <col min="12050" max="12050" width="1.875" style="31" customWidth="1"/>
    <col min="12051" max="12052" width="2.125" style="31" customWidth="1"/>
    <col min="12053" max="12053" width="7.125" style="31" customWidth="1"/>
    <col min="12054" max="12288" width="8.875" style="31"/>
    <col min="12289" max="12289" width="2.5" style="31" customWidth="1"/>
    <col min="12290" max="12290" width="2.375" style="31" customWidth="1"/>
    <col min="12291" max="12291" width="1.125" style="31" customWidth="1"/>
    <col min="12292" max="12292" width="22.625" style="31" customWidth="1"/>
    <col min="12293" max="12293" width="1.125" style="31" customWidth="1"/>
    <col min="12294" max="12295" width="11.875" style="31" customWidth="1"/>
    <col min="12296" max="12296" width="1.875" style="31" customWidth="1"/>
    <col min="12297" max="12297" width="6.875" style="31" customWidth="1"/>
    <col min="12298" max="12298" width="4.5" style="31" customWidth="1"/>
    <col min="12299" max="12299" width="3.625" style="31" customWidth="1"/>
    <col min="12300" max="12300" width="0.875" style="31" customWidth="1"/>
    <col min="12301" max="12301" width="3.375" style="31" customWidth="1"/>
    <col min="12302" max="12302" width="3.625" style="31" customWidth="1"/>
    <col min="12303" max="12303" width="3" style="31" customWidth="1"/>
    <col min="12304" max="12304" width="3.625" style="31" customWidth="1"/>
    <col min="12305" max="12305" width="3.125" style="31" customWidth="1"/>
    <col min="12306" max="12306" width="1.875" style="31" customWidth="1"/>
    <col min="12307" max="12308" width="2.125" style="31" customWidth="1"/>
    <col min="12309" max="12309" width="7.125" style="31" customWidth="1"/>
    <col min="12310" max="12544" width="8.875" style="31"/>
    <col min="12545" max="12545" width="2.5" style="31" customWidth="1"/>
    <col min="12546" max="12546" width="2.375" style="31" customWidth="1"/>
    <col min="12547" max="12547" width="1.125" style="31" customWidth="1"/>
    <col min="12548" max="12548" width="22.625" style="31" customWidth="1"/>
    <col min="12549" max="12549" width="1.125" style="31" customWidth="1"/>
    <col min="12550" max="12551" width="11.875" style="31" customWidth="1"/>
    <col min="12552" max="12552" width="1.875" style="31" customWidth="1"/>
    <col min="12553" max="12553" width="6.875" style="31" customWidth="1"/>
    <col min="12554" max="12554" width="4.5" style="31" customWidth="1"/>
    <col min="12555" max="12555" width="3.625" style="31" customWidth="1"/>
    <col min="12556" max="12556" width="0.875" style="31" customWidth="1"/>
    <col min="12557" max="12557" width="3.375" style="31" customWidth="1"/>
    <col min="12558" max="12558" width="3.625" style="31" customWidth="1"/>
    <col min="12559" max="12559" width="3" style="31" customWidth="1"/>
    <col min="12560" max="12560" width="3.625" style="31" customWidth="1"/>
    <col min="12561" max="12561" width="3.125" style="31" customWidth="1"/>
    <col min="12562" max="12562" width="1.875" style="31" customWidth="1"/>
    <col min="12563" max="12564" width="2.125" style="31" customWidth="1"/>
    <col min="12565" max="12565" width="7.125" style="31" customWidth="1"/>
    <col min="12566" max="12800" width="8.875" style="31"/>
    <col min="12801" max="12801" width="2.5" style="31" customWidth="1"/>
    <col min="12802" max="12802" width="2.375" style="31" customWidth="1"/>
    <col min="12803" max="12803" width="1.125" style="31" customWidth="1"/>
    <col min="12804" max="12804" width="22.625" style="31" customWidth="1"/>
    <col min="12805" max="12805" width="1.125" style="31" customWidth="1"/>
    <col min="12806" max="12807" width="11.875" style="31" customWidth="1"/>
    <col min="12808" max="12808" width="1.875" style="31" customWidth="1"/>
    <col min="12809" max="12809" width="6.875" style="31" customWidth="1"/>
    <col min="12810" max="12810" width="4.5" style="31" customWidth="1"/>
    <col min="12811" max="12811" width="3.625" style="31" customWidth="1"/>
    <col min="12812" max="12812" width="0.875" style="31" customWidth="1"/>
    <col min="12813" max="12813" width="3.375" style="31" customWidth="1"/>
    <col min="12814" max="12814" width="3.625" style="31" customWidth="1"/>
    <col min="12815" max="12815" width="3" style="31" customWidth="1"/>
    <col min="12816" max="12816" width="3.625" style="31" customWidth="1"/>
    <col min="12817" max="12817" width="3.125" style="31" customWidth="1"/>
    <col min="12818" max="12818" width="1.875" style="31" customWidth="1"/>
    <col min="12819" max="12820" width="2.125" style="31" customWidth="1"/>
    <col min="12821" max="12821" width="7.125" style="31" customWidth="1"/>
    <col min="12822" max="13056" width="8.875" style="31"/>
    <col min="13057" max="13057" width="2.5" style="31" customWidth="1"/>
    <col min="13058" max="13058" width="2.375" style="31" customWidth="1"/>
    <col min="13059" max="13059" width="1.125" style="31" customWidth="1"/>
    <col min="13060" max="13060" width="22.625" style="31" customWidth="1"/>
    <col min="13061" max="13061" width="1.125" style="31" customWidth="1"/>
    <col min="13062" max="13063" width="11.875" style="31" customWidth="1"/>
    <col min="13064" max="13064" width="1.875" style="31" customWidth="1"/>
    <col min="13065" max="13065" width="6.875" style="31" customWidth="1"/>
    <col min="13066" max="13066" width="4.5" style="31" customWidth="1"/>
    <col min="13067" max="13067" width="3.625" style="31" customWidth="1"/>
    <col min="13068" max="13068" width="0.875" style="31" customWidth="1"/>
    <col min="13069" max="13069" width="3.375" style="31" customWidth="1"/>
    <col min="13070" max="13070" width="3.625" style="31" customWidth="1"/>
    <col min="13071" max="13071" width="3" style="31" customWidth="1"/>
    <col min="13072" max="13072" width="3.625" style="31" customWidth="1"/>
    <col min="13073" max="13073" width="3.125" style="31" customWidth="1"/>
    <col min="13074" max="13074" width="1.875" style="31" customWidth="1"/>
    <col min="13075" max="13076" width="2.125" style="31" customWidth="1"/>
    <col min="13077" max="13077" width="7.125" style="31" customWidth="1"/>
    <col min="13078" max="13312" width="8.875" style="31"/>
    <col min="13313" max="13313" width="2.5" style="31" customWidth="1"/>
    <col min="13314" max="13314" width="2.375" style="31" customWidth="1"/>
    <col min="13315" max="13315" width="1.125" style="31" customWidth="1"/>
    <col min="13316" max="13316" width="22.625" style="31" customWidth="1"/>
    <col min="13317" max="13317" width="1.125" style="31" customWidth="1"/>
    <col min="13318" max="13319" width="11.875" style="31" customWidth="1"/>
    <col min="13320" max="13320" width="1.875" style="31" customWidth="1"/>
    <col min="13321" max="13321" width="6.875" style="31" customWidth="1"/>
    <col min="13322" max="13322" width="4.5" style="31" customWidth="1"/>
    <col min="13323" max="13323" width="3.625" style="31" customWidth="1"/>
    <col min="13324" max="13324" width="0.875" style="31" customWidth="1"/>
    <col min="13325" max="13325" width="3.375" style="31" customWidth="1"/>
    <col min="13326" max="13326" width="3.625" style="31" customWidth="1"/>
    <col min="13327" max="13327" width="3" style="31" customWidth="1"/>
    <col min="13328" max="13328" width="3.625" style="31" customWidth="1"/>
    <col min="13329" max="13329" width="3.125" style="31" customWidth="1"/>
    <col min="13330" max="13330" width="1.875" style="31" customWidth="1"/>
    <col min="13331" max="13332" width="2.125" style="31" customWidth="1"/>
    <col min="13333" max="13333" width="7.125" style="31" customWidth="1"/>
    <col min="13334" max="13568" width="8.875" style="31"/>
    <col min="13569" max="13569" width="2.5" style="31" customWidth="1"/>
    <col min="13570" max="13570" width="2.375" style="31" customWidth="1"/>
    <col min="13571" max="13571" width="1.125" style="31" customWidth="1"/>
    <col min="13572" max="13572" width="22.625" style="31" customWidth="1"/>
    <col min="13573" max="13573" width="1.125" style="31" customWidth="1"/>
    <col min="13574" max="13575" width="11.875" style="31" customWidth="1"/>
    <col min="13576" max="13576" width="1.875" style="31" customWidth="1"/>
    <col min="13577" max="13577" width="6.875" style="31" customWidth="1"/>
    <col min="13578" max="13578" width="4.5" style="31" customWidth="1"/>
    <col min="13579" max="13579" width="3.625" style="31" customWidth="1"/>
    <col min="13580" max="13580" width="0.875" style="31" customWidth="1"/>
    <col min="13581" max="13581" width="3.375" style="31" customWidth="1"/>
    <col min="13582" max="13582" width="3.625" style="31" customWidth="1"/>
    <col min="13583" max="13583" width="3" style="31" customWidth="1"/>
    <col min="13584" max="13584" width="3.625" style="31" customWidth="1"/>
    <col min="13585" max="13585" width="3.125" style="31" customWidth="1"/>
    <col min="13586" max="13586" width="1.875" style="31" customWidth="1"/>
    <col min="13587" max="13588" width="2.125" style="31" customWidth="1"/>
    <col min="13589" max="13589" width="7.125" style="31" customWidth="1"/>
    <col min="13590" max="13824" width="8.875" style="31"/>
    <col min="13825" max="13825" width="2.5" style="31" customWidth="1"/>
    <col min="13826" max="13826" width="2.375" style="31" customWidth="1"/>
    <col min="13827" max="13827" width="1.125" style="31" customWidth="1"/>
    <col min="13828" max="13828" width="22.625" style="31" customWidth="1"/>
    <col min="13829" max="13829" width="1.125" style="31" customWidth="1"/>
    <col min="13830" max="13831" width="11.875" style="31" customWidth="1"/>
    <col min="13832" max="13832" width="1.875" style="31" customWidth="1"/>
    <col min="13833" max="13833" width="6.875" style="31" customWidth="1"/>
    <col min="13834" max="13834" width="4.5" style="31" customWidth="1"/>
    <col min="13835" max="13835" width="3.625" style="31" customWidth="1"/>
    <col min="13836" max="13836" width="0.875" style="31" customWidth="1"/>
    <col min="13837" max="13837" width="3.375" style="31" customWidth="1"/>
    <col min="13838" max="13838" width="3.625" style="31" customWidth="1"/>
    <col min="13839" max="13839" width="3" style="31" customWidth="1"/>
    <col min="13840" max="13840" width="3.625" style="31" customWidth="1"/>
    <col min="13841" max="13841" width="3.125" style="31" customWidth="1"/>
    <col min="13842" max="13842" width="1.875" style="31" customWidth="1"/>
    <col min="13843" max="13844" width="2.125" style="31" customWidth="1"/>
    <col min="13845" max="13845" width="7.125" style="31" customWidth="1"/>
    <col min="13846" max="14080" width="8.875" style="31"/>
    <col min="14081" max="14081" width="2.5" style="31" customWidth="1"/>
    <col min="14082" max="14082" width="2.375" style="31" customWidth="1"/>
    <col min="14083" max="14083" width="1.125" style="31" customWidth="1"/>
    <col min="14084" max="14084" width="22.625" style="31" customWidth="1"/>
    <col min="14085" max="14085" width="1.125" style="31" customWidth="1"/>
    <col min="14086" max="14087" width="11.875" style="31" customWidth="1"/>
    <col min="14088" max="14088" width="1.875" style="31" customWidth="1"/>
    <col min="14089" max="14089" width="6.875" style="31" customWidth="1"/>
    <col min="14090" max="14090" width="4.5" style="31" customWidth="1"/>
    <col min="14091" max="14091" width="3.625" style="31" customWidth="1"/>
    <col min="14092" max="14092" width="0.875" style="31" customWidth="1"/>
    <col min="14093" max="14093" width="3.375" style="31" customWidth="1"/>
    <col min="14094" max="14094" width="3.625" style="31" customWidth="1"/>
    <col min="14095" max="14095" width="3" style="31" customWidth="1"/>
    <col min="14096" max="14096" width="3.625" style="31" customWidth="1"/>
    <col min="14097" max="14097" width="3.125" style="31" customWidth="1"/>
    <col min="14098" max="14098" width="1.875" style="31" customWidth="1"/>
    <col min="14099" max="14100" width="2.125" style="31" customWidth="1"/>
    <col min="14101" max="14101" width="7.125" style="31" customWidth="1"/>
    <col min="14102" max="14336" width="8.875" style="31"/>
    <col min="14337" max="14337" width="2.5" style="31" customWidth="1"/>
    <col min="14338" max="14338" width="2.375" style="31" customWidth="1"/>
    <col min="14339" max="14339" width="1.125" style="31" customWidth="1"/>
    <col min="14340" max="14340" width="22.625" style="31" customWidth="1"/>
    <col min="14341" max="14341" width="1.125" style="31" customWidth="1"/>
    <col min="14342" max="14343" width="11.875" style="31" customWidth="1"/>
    <col min="14344" max="14344" width="1.875" style="31" customWidth="1"/>
    <col min="14345" max="14345" width="6.875" style="31" customWidth="1"/>
    <col min="14346" max="14346" width="4.5" style="31" customWidth="1"/>
    <col min="14347" max="14347" width="3.625" style="31" customWidth="1"/>
    <col min="14348" max="14348" width="0.875" style="31" customWidth="1"/>
    <col min="14349" max="14349" width="3.375" style="31" customWidth="1"/>
    <col min="14350" max="14350" width="3.625" style="31" customWidth="1"/>
    <col min="14351" max="14351" width="3" style="31" customWidth="1"/>
    <col min="14352" max="14352" width="3.625" style="31" customWidth="1"/>
    <col min="14353" max="14353" width="3.125" style="31" customWidth="1"/>
    <col min="14354" max="14354" width="1.875" style="31" customWidth="1"/>
    <col min="14355" max="14356" width="2.125" style="31" customWidth="1"/>
    <col min="14357" max="14357" width="7.125" style="31" customWidth="1"/>
    <col min="14358" max="14592" width="8.875" style="31"/>
    <col min="14593" max="14593" width="2.5" style="31" customWidth="1"/>
    <col min="14594" max="14594" width="2.375" style="31" customWidth="1"/>
    <col min="14595" max="14595" width="1.125" style="31" customWidth="1"/>
    <col min="14596" max="14596" width="22.625" style="31" customWidth="1"/>
    <col min="14597" max="14597" width="1.125" style="31" customWidth="1"/>
    <col min="14598" max="14599" width="11.875" style="31" customWidth="1"/>
    <col min="14600" max="14600" width="1.875" style="31" customWidth="1"/>
    <col min="14601" max="14601" width="6.875" style="31" customWidth="1"/>
    <col min="14602" max="14602" width="4.5" style="31" customWidth="1"/>
    <col min="14603" max="14603" width="3.625" style="31" customWidth="1"/>
    <col min="14604" max="14604" width="0.875" style="31" customWidth="1"/>
    <col min="14605" max="14605" width="3.375" style="31" customWidth="1"/>
    <col min="14606" max="14606" width="3.625" style="31" customWidth="1"/>
    <col min="14607" max="14607" width="3" style="31" customWidth="1"/>
    <col min="14608" max="14608" width="3.625" style="31" customWidth="1"/>
    <col min="14609" max="14609" width="3.125" style="31" customWidth="1"/>
    <col min="14610" max="14610" width="1.875" style="31" customWidth="1"/>
    <col min="14611" max="14612" width="2.125" style="31" customWidth="1"/>
    <col min="14613" max="14613" width="7.125" style="31" customWidth="1"/>
    <col min="14614" max="14848" width="8.875" style="31"/>
    <col min="14849" max="14849" width="2.5" style="31" customWidth="1"/>
    <col min="14850" max="14850" width="2.375" style="31" customWidth="1"/>
    <col min="14851" max="14851" width="1.125" style="31" customWidth="1"/>
    <col min="14852" max="14852" width="22.625" style="31" customWidth="1"/>
    <col min="14853" max="14853" width="1.125" style="31" customWidth="1"/>
    <col min="14854" max="14855" width="11.875" style="31" customWidth="1"/>
    <col min="14856" max="14856" width="1.875" style="31" customWidth="1"/>
    <col min="14857" max="14857" width="6.875" style="31" customWidth="1"/>
    <col min="14858" max="14858" width="4.5" style="31" customWidth="1"/>
    <col min="14859" max="14859" width="3.625" style="31" customWidth="1"/>
    <col min="14860" max="14860" width="0.875" style="31" customWidth="1"/>
    <col min="14861" max="14861" width="3.375" style="31" customWidth="1"/>
    <col min="14862" max="14862" width="3.625" style="31" customWidth="1"/>
    <col min="14863" max="14863" width="3" style="31" customWidth="1"/>
    <col min="14864" max="14864" width="3.625" style="31" customWidth="1"/>
    <col min="14865" max="14865" width="3.125" style="31" customWidth="1"/>
    <col min="14866" max="14866" width="1.875" style="31" customWidth="1"/>
    <col min="14867" max="14868" width="2.125" style="31" customWidth="1"/>
    <col min="14869" max="14869" width="7.125" style="31" customWidth="1"/>
    <col min="14870" max="15104" width="8.875" style="31"/>
    <col min="15105" max="15105" width="2.5" style="31" customWidth="1"/>
    <col min="15106" max="15106" width="2.375" style="31" customWidth="1"/>
    <col min="15107" max="15107" width="1.125" style="31" customWidth="1"/>
    <col min="15108" max="15108" width="22.625" style="31" customWidth="1"/>
    <col min="15109" max="15109" width="1.125" style="31" customWidth="1"/>
    <col min="15110" max="15111" width="11.875" style="31" customWidth="1"/>
    <col min="15112" max="15112" width="1.875" style="31" customWidth="1"/>
    <col min="15113" max="15113" width="6.875" style="31" customWidth="1"/>
    <col min="15114" max="15114" width="4.5" style="31" customWidth="1"/>
    <col min="15115" max="15115" width="3.625" style="31" customWidth="1"/>
    <col min="15116" max="15116" width="0.875" style="31" customWidth="1"/>
    <col min="15117" max="15117" width="3.375" style="31" customWidth="1"/>
    <col min="15118" max="15118" width="3.625" style="31" customWidth="1"/>
    <col min="15119" max="15119" width="3" style="31" customWidth="1"/>
    <col min="15120" max="15120" width="3.625" style="31" customWidth="1"/>
    <col min="15121" max="15121" width="3.125" style="31" customWidth="1"/>
    <col min="15122" max="15122" width="1.875" style="31" customWidth="1"/>
    <col min="15123" max="15124" width="2.125" style="31" customWidth="1"/>
    <col min="15125" max="15125" width="7.125" style="31" customWidth="1"/>
    <col min="15126" max="15360" width="8.875" style="31"/>
    <col min="15361" max="15361" width="2.5" style="31" customWidth="1"/>
    <col min="15362" max="15362" width="2.375" style="31" customWidth="1"/>
    <col min="15363" max="15363" width="1.125" style="31" customWidth="1"/>
    <col min="15364" max="15364" width="22.625" style="31" customWidth="1"/>
    <col min="15365" max="15365" width="1.125" style="31" customWidth="1"/>
    <col min="15366" max="15367" width="11.875" style="31" customWidth="1"/>
    <col min="15368" max="15368" width="1.875" style="31" customWidth="1"/>
    <col min="15369" max="15369" width="6.875" style="31" customWidth="1"/>
    <col min="15370" max="15370" width="4.5" style="31" customWidth="1"/>
    <col min="15371" max="15371" width="3.625" style="31" customWidth="1"/>
    <col min="15372" max="15372" width="0.875" style="31" customWidth="1"/>
    <col min="15373" max="15373" width="3.375" style="31" customWidth="1"/>
    <col min="15374" max="15374" width="3.625" style="31" customWidth="1"/>
    <col min="15375" max="15375" width="3" style="31" customWidth="1"/>
    <col min="15376" max="15376" width="3.625" style="31" customWidth="1"/>
    <col min="15377" max="15377" width="3.125" style="31" customWidth="1"/>
    <col min="15378" max="15378" width="1.875" style="31" customWidth="1"/>
    <col min="15379" max="15380" width="2.125" style="31" customWidth="1"/>
    <col min="15381" max="15381" width="7.125" style="31" customWidth="1"/>
    <col min="15382" max="15616" width="8.875" style="31"/>
    <col min="15617" max="15617" width="2.5" style="31" customWidth="1"/>
    <col min="15618" max="15618" width="2.375" style="31" customWidth="1"/>
    <col min="15619" max="15619" width="1.125" style="31" customWidth="1"/>
    <col min="15620" max="15620" width="22.625" style="31" customWidth="1"/>
    <col min="15621" max="15621" width="1.125" style="31" customWidth="1"/>
    <col min="15622" max="15623" width="11.875" style="31" customWidth="1"/>
    <col min="15624" max="15624" width="1.875" style="31" customWidth="1"/>
    <col min="15625" max="15625" width="6.875" style="31" customWidth="1"/>
    <col min="15626" max="15626" width="4.5" style="31" customWidth="1"/>
    <col min="15627" max="15627" width="3.625" style="31" customWidth="1"/>
    <col min="15628" max="15628" width="0.875" style="31" customWidth="1"/>
    <col min="15629" max="15629" width="3.375" style="31" customWidth="1"/>
    <col min="15630" max="15630" width="3.625" style="31" customWidth="1"/>
    <col min="15631" max="15631" width="3" style="31" customWidth="1"/>
    <col min="15632" max="15632" width="3.625" style="31" customWidth="1"/>
    <col min="15633" max="15633" width="3.125" style="31" customWidth="1"/>
    <col min="15634" max="15634" width="1.875" style="31" customWidth="1"/>
    <col min="15635" max="15636" width="2.125" style="31" customWidth="1"/>
    <col min="15637" max="15637" width="7.125" style="31" customWidth="1"/>
    <col min="15638" max="15872" width="8.875" style="31"/>
    <col min="15873" max="15873" width="2.5" style="31" customWidth="1"/>
    <col min="15874" max="15874" width="2.375" style="31" customWidth="1"/>
    <col min="15875" max="15875" width="1.125" style="31" customWidth="1"/>
    <col min="15876" max="15876" width="22.625" style="31" customWidth="1"/>
    <col min="15877" max="15877" width="1.125" style="31" customWidth="1"/>
    <col min="15878" max="15879" width="11.875" style="31" customWidth="1"/>
    <col min="15880" max="15880" width="1.875" style="31" customWidth="1"/>
    <col min="15881" max="15881" width="6.875" style="31" customWidth="1"/>
    <col min="15882" max="15882" width="4.5" style="31" customWidth="1"/>
    <col min="15883" max="15883" width="3.625" style="31" customWidth="1"/>
    <col min="15884" max="15884" width="0.875" style="31" customWidth="1"/>
    <col min="15885" max="15885" width="3.375" style="31" customWidth="1"/>
    <col min="15886" max="15886" width="3.625" style="31" customWidth="1"/>
    <col min="15887" max="15887" width="3" style="31" customWidth="1"/>
    <col min="15888" max="15888" width="3.625" style="31" customWidth="1"/>
    <col min="15889" max="15889" width="3.125" style="31" customWidth="1"/>
    <col min="15890" max="15890" width="1.875" style="31" customWidth="1"/>
    <col min="15891" max="15892" width="2.125" style="31" customWidth="1"/>
    <col min="15893" max="15893" width="7.125" style="31" customWidth="1"/>
    <col min="15894" max="16128" width="8.875" style="31"/>
    <col min="16129" max="16129" width="2.5" style="31" customWidth="1"/>
    <col min="16130" max="16130" width="2.375" style="31" customWidth="1"/>
    <col min="16131" max="16131" width="1.125" style="31" customWidth="1"/>
    <col min="16132" max="16132" width="22.625" style="31" customWidth="1"/>
    <col min="16133" max="16133" width="1.125" style="31" customWidth="1"/>
    <col min="16134" max="16135" width="11.875" style="31" customWidth="1"/>
    <col min="16136" max="16136" width="1.875" style="31" customWidth="1"/>
    <col min="16137" max="16137" width="6.875" style="31" customWidth="1"/>
    <col min="16138" max="16138" width="4.5" style="31" customWidth="1"/>
    <col min="16139" max="16139" width="3.625" style="31" customWidth="1"/>
    <col min="16140" max="16140" width="0.875" style="31" customWidth="1"/>
    <col min="16141" max="16141" width="3.375" style="31" customWidth="1"/>
    <col min="16142" max="16142" width="3.625" style="31" customWidth="1"/>
    <col min="16143" max="16143" width="3" style="31" customWidth="1"/>
    <col min="16144" max="16144" width="3.625" style="31" customWidth="1"/>
    <col min="16145" max="16145" width="3.125" style="31" customWidth="1"/>
    <col min="16146" max="16146" width="1.875" style="31" customWidth="1"/>
    <col min="16147" max="16148" width="2.125" style="31" customWidth="1"/>
    <col min="16149" max="16149" width="7.125" style="31" customWidth="1"/>
    <col min="16150" max="16351" width="8.875" style="31"/>
    <col min="16352" max="16384" width="8.875" style="31" customWidth="1"/>
  </cols>
  <sheetData>
    <row r="1" spans="2:28" ht="20.25" customHeight="1">
      <c r="B1" s="30" t="s">
        <v>180</v>
      </c>
    </row>
    <row r="2" spans="2:28" ht="9" customHeight="1">
      <c r="S2" s="33"/>
      <c r="T2" s="33"/>
      <c r="X2" s="33"/>
      <c r="AB2" s="153"/>
    </row>
    <row r="3" spans="2:28">
      <c r="R3" s="701"/>
      <c r="S3" s="702"/>
      <c r="T3" s="34" t="s">
        <v>54</v>
      </c>
      <c r="U3" s="287"/>
      <c r="V3" s="34" t="s">
        <v>55</v>
      </c>
      <c r="W3" s="287"/>
      <c r="X3" s="34" t="s">
        <v>56</v>
      </c>
    </row>
    <row r="4" spans="2:28" ht="8.1" customHeight="1">
      <c r="Q4" s="58"/>
      <c r="R4" s="58"/>
      <c r="S4" s="59"/>
      <c r="T4" s="34"/>
      <c r="U4" s="59"/>
      <c r="V4" s="34"/>
      <c r="W4" s="59"/>
      <c r="X4" s="34"/>
    </row>
    <row r="5" spans="2:28" ht="12" customHeight="1">
      <c r="N5" s="31" t="s">
        <v>67</v>
      </c>
      <c r="T5" s="35"/>
      <c r="U5" s="35"/>
      <c r="V5" s="35"/>
      <c r="W5" s="35"/>
      <c r="X5" s="35"/>
    </row>
    <row r="6" spans="2:28" ht="21" customHeight="1">
      <c r="C6" s="31" t="s">
        <v>57</v>
      </c>
      <c r="N6" s="693" t="s">
        <v>58</v>
      </c>
      <c r="O6" s="693"/>
      <c r="P6" s="694"/>
      <c r="Q6" s="695"/>
      <c r="R6" s="695"/>
      <c r="S6" s="695"/>
      <c r="T6" s="695"/>
      <c r="U6" s="695"/>
      <c r="V6" s="695"/>
      <c r="W6" s="695"/>
      <c r="X6" s="695"/>
    </row>
    <row r="7" spans="2:28" ht="2.4500000000000002" customHeight="1">
      <c r="B7" s="31" t="s">
        <v>69</v>
      </c>
      <c r="O7" s="30"/>
      <c r="P7" s="37"/>
      <c r="Q7" s="37"/>
      <c r="R7" s="37"/>
      <c r="S7" s="37"/>
      <c r="T7" s="37"/>
      <c r="U7" s="37"/>
      <c r="V7" s="37"/>
      <c r="W7" s="37"/>
      <c r="X7" s="37"/>
    </row>
    <row r="8" spans="2:28" ht="21" customHeight="1">
      <c r="C8" s="31" t="s">
        <v>81</v>
      </c>
      <c r="E8" s="30"/>
      <c r="F8" s="30"/>
      <c r="G8" s="30"/>
      <c r="H8" s="30"/>
      <c r="I8" s="30"/>
      <c r="J8" s="30"/>
      <c r="N8" s="693" t="s">
        <v>59</v>
      </c>
      <c r="O8" s="693"/>
      <c r="P8" s="694"/>
      <c r="Q8" s="695"/>
      <c r="R8" s="695"/>
      <c r="S8" s="695"/>
      <c r="T8" s="695"/>
      <c r="U8" s="695"/>
      <c r="V8" s="695"/>
      <c r="W8" s="695"/>
      <c r="X8" s="695"/>
    </row>
    <row r="9" spans="2:28" ht="2.4500000000000002" customHeight="1">
      <c r="D9" s="30"/>
      <c r="E9" s="30"/>
      <c r="F9" s="30"/>
      <c r="G9" s="30"/>
      <c r="H9" s="30"/>
      <c r="I9" s="30"/>
      <c r="J9" s="30"/>
      <c r="O9" s="30"/>
      <c r="P9" s="37"/>
      <c r="Q9" s="37"/>
      <c r="R9" s="37"/>
      <c r="S9" s="37"/>
      <c r="T9" s="37"/>
      <c r="U9" s="37"/>
      <c r="V9" s="37"/>
      <c r="W9" s="37"/>
      <c r="X9" s="37"/>
    </row>
    <row r="10" spans="2:28" ht="21" customHeight="1">
      <c r="N10" s="696" t="s">
        <v>40</v>
      </c>
      <c r="O10" s="696"/>
      <c r="P10" s="694"/>
      <c r="Q10" s="695"/>
      <c r="R10" s="695"/>
      <c r="S10" s="695"/>
      <c r="T10" s="694"/>
      <c r="U10" s="695"/>
      <c r="V10" s="695"/>
      <c r="W10" s="695"/>
      <c r="X10" s="695"/>
    </row>
    <row r="11" spans="2:28" ht="3.6" customHeight="1">
      <c r="O11" s="30"/>
      <c r="P11" s="36"/>
      <c r="Q11" s="36"/>
      <c r="R11" s="36"/>
      <c r="S11" s="36"/>
      <c r="T11" s="36"/>
      <c r="U11" s="36"/>
      <c r="V11" s="36"/>
      <c r="W11" s="36"/>
      <c r="X11" s="36"/>
    </row>
    <row r="12" spans="2:28" ht="21" hidden="1" customHeight="1">
      <c r="N12" s="31" t="s">
        <v>25</v>
      </c>
      <c r="P12" s="30"/>
      <c r="Q12" s="30"/>
      <c r="R12" s="36"/>
      <c r="S12" s="36"/>
      <c r="T12" s="36"/>
      <c r="U12" s="36"/>
      <c r="V12" s="36"/>
      <c r="W12" s="36"/>
      <c r="X12" s="36"/>
    </row>
    <row r="13" spans="2:28" ht="2.4500000000000002" hidden="1" customHeight="1">
      <c r="O13" s="30"/>
      <c r="P13" s="37"/>
      <c r="Q13" s="37"/>
      <c r="R13" s="37"/>
      <c r="S13" s="37"/>
      <c r="T13" s="37"/>
      <c r="U13" s="37"/>
      <c r="V13" s="37"/>
      <c r="W13" s="37"/>
      <c r="X13" s="37"/>
    </row>
    <row r="14" spans="2:28" ht="21" hidden="1" customHeight="1">
      <c r="N14" s="693" t="s">
        <v>59</v>
      </c>
      <c r="O14" s="693"/>
      <c r="P14" s="697"/>
      <c r="Q14" s="698"/>
      <c r="R14" s="698"/>
      <c r="S14" s="698"/>
      <c r="T14" s="698"/>
      <c r="U14" s="698"/>
      <c r="V14" s="698"/>
      <c r="W14" s="698"/>
      <c r="X14" s="698"/>
      <c r="AB14" s="38"/>
    </row>
    <row r="15" spans="2:28" ht="2.4500000000000002" hidden="1" customHeight="1">
      <c r="B15" s="31" t="s">
        <v>294</v>
      </c>
      <c r="O15" s="30"/>
      <c r="P15" s="37"/>
      <c r="Q15" s="37"/>
      <c r="R15" s="37"/>
      <c r="S15" s="37"/>
      <c r="T15" s="37"/>
      <c r="U15" s="37"/>
      <c r="V15" s="37"/>
      <c r="W15" s="37"/>
      <c r="X15" s="37"/>
    </row>
    <row r="16" spans="2:28" ht="21" hidden="1" customHeight="1">
      <c r="N16" s="696" t="s">
        <v>40</v>
      </c>
      <c r="O16" s="696"/>
      <c r="P16" s="697"/>
      <c r="Q16" s="698"/>
      <c r="R16" s="698"/>
      <c r="S16" s="698"/>
      <c r="T16" s="697"/>
      <c r="U16" s="698"/>
      <c r="V16" s="698"/>
      <c r="W16" s="698"/>
      <c r="X16" s="698"/>
    </row>
    <row r="17" spans="3:34" ht="2.4500000000000002" hidden="1" customHeight="1">
      <c r="O17" s="30"/>
      <c r="P17" s="36"/>
      <c r="Q17" s="36"/>
      <c r="R17" s="36"/>
      <c r="S17" s="36"/>
      <c r="T17" s="36"/>
      <c r="U17" s="36"/>
      <c r="V17" s="36"/>
      <c r="W17" s="36"/>
      <c r="X17" s="36"/>
    </row>
    <row r="18" spans="3:34" ht="7.35" hidden="1" customHeight="1">
      <c r="O18" s="30"/>
      <c r="P18" s="36"/>
      <c r="Q18" s="36"/>
      <c r="R18" s="36"/>
      <c r="S18" s="36"/>
      <c r="T18" s="36"/>
      <c r="U18" s="36"/>
      <c r="V18" s="36"/>
      <c r="W18" s="36"/>
      <c r="X18" s="36"/>
      <c r="AB18" s="49"/>
      <c r="AC18" s="49"/>
      <c r="AD18" s="49"/>
      <c r="AE18" s="49"/>
      <c r="AF18" s="49"/>
      <c r="AG18" s="49"/>
    </row>
    <row r="19" spans="3:34" ht="23.45" hidden="1" customHeight="1">
      <c r="U19" s="31"/>
      <c r="V19" s="31"/>
      <c r="W19" s="31"/>
      <c r="X19" s="31"/>
      <c r="Y19" s="31"/>
      <c r="Z19" s="31"/>
      <c r="AA19" s="31"/>
    </row>
    <row r="20" spans="3:34" ht="2.4500000000000002" hidden="1" customHeight="1">
      <c r="O20" s="30"/>
      <c r="P20" s="37"/>
      <c r="Q20" s="37"/>
      <c r="R20" s="37"/>
      <c r="S20" s="37"/>
      <c r="T20" s="37"/>
      <c r="U20" s="37"/>
      <c r="V20" s="37"/>
      <c r="W20" s="37"/>
      <c r="X20" s="37"/>
      <c r="AB20" s="49"/>
      <c r="AC20" s="49"/>
      <c r="AD20" s="49"/>
      <c r="AE20" s="49"/>
      <c r="AF20" s="49"/>
      <c r="AG20" s="49"/>
    </row>
    <row r="21" spans="3:34" ht="23.1" hidden="1" customHeight="1">
      <c r="N21" s="693" t="s">
        <v>59</v>
      </c>
      <c r="O21" s="693"/>
      <c r="P21" s="697"/>
      <c r="Q21" s="698"/>
      <c r="R21" s="698"/>
      <c r="S21" s="698"/>
      <c r="T21" s="698"/>
      <c r="U21" s="698"/>
      <c r="V21" s="698"/>
      <c r="W21" s="698"/>
      <c r="X21" s="698"/>
      <c r="AB21" s="49"/>
      <c r="AC21" s="49"/>
      <c r="AD21" s="49"/>
      <c r="AE21" s="49"/>
      <c r="AF21" s="49"/>
      <c r="AG21" s="49"/>
      <c r="AH21" s="38"/>
    </row>
    <row r="22" spans="3:34" ht="2.4500000000000002" hidden="1" customHeight="1">
      <c r="O22" s="30"/>
      <c r="P22" s="37"/>
      <c r="Q22" s="37"/>
      <c r="R22" s="37"/>
      <c r="S22" s="37"/>
      <c r="T22" s="37"/>
      <c r="U22" s="37"/>
      <c r="V22" s="37"/>
      <c r="W22" s="37"/>
      <c r="X22" s="37"/>
      <c r="AB22" s="38"/>
      <c r="AC22" s="49"/>
      <c r="AD22" s="49"/>
      <c r="AE22" s="49"/>
      <c r="AF22" s="49"/>
      <c r="AG22" s="49"/>
    </row>
    <row r="23" spans="3:34" ht="23.1" hidden="1" customHeight="1">
      <c r="N23" s="696" t="s">
        <v>40</v>
      </c>
      <c r="O23" s="696"/>
      <c r="P23" s="697"/>
      <c r="Q23" s="698"/>
      <c r="R23" s="698"/>
      <c r="S23" s="698"/>
      <c r="T23" s="697"/>
      <c r="U23" s="698"/>
      <c r="V23" s="698"/>
      <c r="W23" s="698"/>
      <c r="X23" s="698"/>
      <c r="AB23" s="49"/>
      <c r="AC23" s="49"/>
      <c r="AD23" s="49"/>
      <c r="AE23" s="49"/>
      <c r="AF23" s="49"/>
      <c r="AG23" s="49"/>
    </row>
    <row r="24" spans="3:34" ht="8.4499999999999993" hidden="1" customHeight="1">
      <c r="O24" s="30"/>
      <c r="P24" s="36"/>
      <c r="Q24" s="36"/>
      <c r="R24" s="36"/>
      <c r="S24" s="36"/>
      <c r="T24" s="36"/>
      <c r="U24" s="36"/>
      <c r="V24" s="36"/>
      <c r="W24" s="36"/>
      <c r="X24" s="36"/>
      <c r="AB24" s="49"/>
      <c r="AC24" s="49"/>
      <c r="AD24" s="49"/>
      <c r="AE24" s="49"/>
      <c r="AF24" s="49"/>
      <c r="AG24" s="49"/>
    </row>
    <row r="25" spans="3:34" ht="21" customHeight="1">
      <c r="N25" s="31" t="s">
        <v>26</v>
      </c>
      <c r="P25" s="30"/>
      <c r="Q25" s="30"/>
      <c r="R25" s="36"/>
      <c r="S25" s="36"/>
      <c r="T25" s="36"/>
      <c r="U25" s="36"/>
      <c r="V25" s="36"/>
      <c r="W25" s="36"/>
      <c r="X25" s="36"/>
    </row>
    <row r="26" spans="3:34" ht="2.4500000000000002" customHeight="1">
      <c r="O26" s="30"/>
      <c r="P26" s="37"/>
      <c r="Q26" s="37"/>
      <c r="R26" s="37"/>
      <c r="S26" s="37"/>
      <c r="T26" s="37"/>
      <c r="U26" s="37"/>
      <c r="V26" s="37"/>
      <c r="W26" s="37"/>
      <c r="X26" s="37"/>
    </row>
    <row r="27" spans="3:34" ht="21" customHeight="1">
      <c r="N27" s="693" t="s">
        <v>59</v>
      </c>
      <c r="O27" s="693"/>
      <c r="P27" s="694"/>
      <c r="Q27" s="695"/>
      <c r="R27" s="695"/>
      <c r="S27" s="695"/>
      <c r="T27" s="695"/>
      <c r="U27" s="695"/>
      <c r="V27" s="695"/>
      <c r="W27" s="695"/>
      <c r="X27" s="695"/>
      <c r="AB27" s="38"/>
    </row>
    <row r="28" spans="3:34" ht="2.4500000000000002" customHeight="1">
      <c r="O28" s="30"/>
      <c r="P28" s="37"/>
      <c r="Q28" s="37"/>
      <c r="R28" s="37"/>
      <c r="S28" s="37"/>
      <c r="T28" s="37"/>
      <c r="U28" s="37"/>
      <c r="V28" s="37"/>
      <c r="W28" s="37"/>
      <c r="X28" s="37"/>
    </row>
    <row r="29" spans="3:34" ht="21" customHeight="1">
      <c r="N29" s="696" t="s">
        <v>40</v>
      </c>
      <c r="O29" s="696"/>
      <c r="P29" s="694"/>
      <c r="Q29" s="695"/>
      <c r="R29" s="695"/>
      <c r="S29" s="695"/>
      <c r="T29" s="694"/>
      <c r="U29" s="695"/>
      <c r="V29" s="695"/>
      <c r="W29" s="695"/>
      <c r="X29" s="695"/>
    </row>
    <row r="30" spans="3:34" ht="8.1" customHeight="1">
      <c r="N30" s="40"/>
      <c r="O30" s="40"/>
      <c r="P30" s="141"/>
      <c r="Q30" s="141"/>
      <c r="R30" s="141"/>
      <c r="S30" s="141"/>
      <c r="T30" s="141"/>
      <c r="U30" s="141"/>
      <c r="V30" s="141"/>
      <c r="W30" s="141"/>
      <c r="X30" s="36"/>
    </row>
    <row r="31" spans="3:34" ht="25.5">
      <c r="C31" s="708" t="s">
        <v>181</v>
      </c>
      <c r="D31" s="708"/>
      <c r="E31" s="708"/>
      <c r="F31" s="708"/>
      <c r="G31" s="708"/>
      <c r="H31" s="708"/>
      <c r="I31" s="708"/>
      <c r="J31" s="708"/>
      <c r="K31" s="708"/>
      <c r="L31" s="708"/>
      <c r="M31" s="708"/>
      <c r="N31" s="708"/>
      <c r="O31" s="708"/>
      <c r="P31" s="708"/>
      <c r="Q31" s="708"/>
      <c r="R31" s="708"/>
      <c r="S31" s="708"/>
      <c r="T31" s="708"/>
      <c r="U31" s="708"/>
      <c r="V31" s="708"/>
      <c r="W31" s="708"/>
      <c r="X31" s="708"/>
    </row>
    <row r="32" spans="3:34" ht="9" customHeight="1"/>
    <row r="33" spans="2:28" ht="18" customHeight="1">
      <c r="B33" s="30"/>
      <c r="C33" s="457"/>
      <c r="D33" s="712"/>
      <c r="E33" s="695"/>
      <c r="F33" s="37" t="s">
        <v>54</v>
      </c>
      <c r="G33" s="285"/>
      <c r="H33" s="37" t="s">
        <v>55</v>
      </c>
      <c r="I33" s="285"/>
      <c r="J33" s="37" t="s">
        <v>60</v>
      </c>
      <c r="K33" s="709"/>
      <c r="L33" s="709"/>
      <c r="M33" s="710" t="s">
        <v>61</v>
      </c>
      <c r="N33" s="710"/>
      <c r="O33" s="710"/>
      <c r="P33" s="709"/>
      <c r="Q33" s="709"/>
      <c r="R33" s="711" t="s">
        <v>82</v>
      </c>
      <c r="S33" s="711"/>
      <c r="T33" s="711"/>
      <c r="U33" s="711"/>
      <c r="V33" s="711"/>
      <c r="W33" s="711"/>
      <c r="X33" s="711"/>
      <c r="AB33" s="38"/>
    </row>
    <row r="34" spans="2:28" ht="39.6" customHeight="1">
      <c r="C34" s="727" t="s">
        <v>310</v>
      </c>
      <c r="D34" s="727"/>
      <c r="E34" s="727"/>
      <c r="F34" s="727"/>
      <c r="G34" s="727"/>
      <c r="H34" s="727"/>
      <c r="I34" s="727"/>
      <c r="J34" s="727"/>
      <c r="K34" s="727"/>
      <c r="L34" s="727"/>
      <c r="M34" s="727"/>
      <c r="N34" s="727"/>
      <c r="O34" s="727"/>
      <c r="P34" s="727"/>
      <c r="Q34" s="727"/>
      <c r="R34" s="727"/>
      <c r="S34" s="727"/>
      <c r="T34" s="727"/>
      <c r="U34" s="727"/>
      <c r="V34" s="727"/>
      <c r="W34" s="727"/>
      <c r="X34" s="727"/>
    </row>
    <row r="35" spans="2:28" ht="15.6" customHeight="1">
      <c r="C35" s="728" t="s">
        <v>63</v>
      </c>
      <c r="D35" s="728"/>
      <c r="E35" s="728"/>
      <c r="F35" s="728"/>
      <c r="G35" s="728"/>
      <c r="H35" s="728"/>
      <c r="I35" s="728"/>
      <c r="J35" s="728"/>
      <c r="K35" s="728"/>
      <c r="L35" s="728"/>
      <c r="M35" s="728"/>
      <c r="N35" s="728"/>
      <c r="O35" s="728"/>
      <c r="P35" s="728"/>
      <c r="Q35" s="728"/>
      <c r="R35" s="728"/>
      <c r="S35" s="728"/>
      <c r="T35" s="728"/>
      <c r="U35" s="728"/>
      <c r="V35" s="728"/>
      <c r="W35" s="728"/>
      <c r="X35" s="728"/>
    </row>
    <row r="36" spans="2:28" ht="30" customHeight="1">
      <c r="C36" s="65"/>
      <c r="D36" s="716" t="s">
        <v>188</v>
      </c>
      <c r="E36" s="703"/>
      <c r="F36" s="703"/>
      <c r="G36" s="703"/>
      <c r="H36" s="703"/>
      <c r="I36" s="703"/>
      <c r="J36" s="704"/>
      <c r="K36" s="67"/>
      <c r="L36" s="720"/>
      <c r="M36" s="720"/>
      <c r="N36" s="720"/>
      <c r="O36" s="720"/>
      <c r="P36" s="720"/>
      <c r="Q36" s="720"/>
      <c r="R36" s="720"/>
      <c r="S36" s="720"/>
      <c r="T36" s="720"/>
      <c r="U36" s="720"/>
      <c r="V36" s="720"/>
      <c r="W36" s="720"/>
      <c r="X36" s="721"/>
      <c r="AA36" s="31"/>
    </row>
    <row r="37" spans="2:28" ht="21" customHeight="1">
      <c r="C37" s="43"/>
      <c r="D37" s="717" t="s">
        <v>178</v>
      </c>
      <c r="E37" s="717"/>
      <c r="F37" s="717"/>
      <c r="G37" s="717"/>
      <c r="H37" s="717"/>
      <c r="I37" s="717"/>
      <c r="J37" s="718"/>
      <c r="K37" s="30"/>
      <c r="L37" s="46"/>
      <c r="M37" s="719"/>
      <c r="N37" s="719"/>
      <c r="O37" s="719"/>
      <c r="P37" s="719"/>
      <c r="Q37" s="47"/>
      <c r="R37" s="47"/>
      <c r="S37" s="47"/>
      <c r="T37" s="47"/>
      <c r="U37" s="47"/>
      <c r="V37" s="47"/>
      <c r="W37" s="47"/>
      <c r="X37" s="64"/>
      <c r="AA37" s="31"/>
    </row>
    <row r="38" spans="2:28" ht="27" customHeight="1">
      <c r="C38" s="41"/>
      <c r="D38" s="707" t="s">
        <v>83</v>
      </c>
      <c r="E38" s="707"/>
      <c r="F38" s="707"/>
      <c r="G38" s="707"/>
      <c r="H38" s="707"/>
      <c r="I38" s="707"/>
      <c r="J38" s="724"/>
      <c r="K38" s="41"/>
      <c r="L38" s="729" t="s">
        <v>84</v>
      </c>
      <c r="M38" s="729"/>
      <c r="N38" s="730"/>
      <c r="O38" s="730"/>
      <c r="P38" s="730"/>
      <c r="Q38" s="730"/>
      <c r="R38" s="730"/>
      <c r="S38" s="730"/>
      <c r="T38" s="730"/>
      <c r="U38" s="730"/>
      <c r="V38" s="730"/>
      <c r="W38" s="730"/>
      <c r="X38" s="731"/>
    </row>
    <row r="39" spans="2:28" ht="2.25" customHeight="1">
      <c r="C39" s="43"/>
      <c r="D39" s="725"/>
      <c r="E39" s="725"/>
      <c r="F39" s="725"/>
      <c r="G39" s="725"/>
      <c r="H39" s="725"/>
      <c r="I39" s="725"/>
      <c r="J39" s="726"/>
      <c r="K39" s="43"/>
      <c r="L39" s="36"/>
      <c r="M39" s="36"/>
      <c r="N39" s="39"/>
      <c r="O39" s="39"/>
      <c r="P39" s="39"/>
      <c r="Q39" s="39"/>
      <c r="R39" s="39"/>
      <c r="S39" s="39"/>
      <c r="T39" s="39"/>
      <c r="U39" s="39"/>
      <c r="V39" s="39"/>
      <c r="W39" s="39"/>
      <c r="X39" s="71"/>
    </row>
    <row r="40" spans="2:28" ht="27" customHeight="1">
      <c r="C40" s="43"/>
      <c r="D40" s="725"/>
      <c r="E40" s="725"/>
      <c r="F40" s="725"/>
      <c r="G40" s="725"/>
      <c r="H40" s="725"/>
      <c r="I40" s="725"/>
      <c r="J40" s="726"/>
      <c r="K40" s="43"/>
      <c r="L40" s="696" t="s">
        <v>59</v>
      </c>
      <c r="M40" s="696"/>
      <c r="N40" s="694"/>
      <c r="O40" s="694"/>
      <c r="P40" s="694"/>
      <c r="Q40" s="694"/>
      <c r="R40" s="694"/>
      <c r="S40" s="694"/>
      <c r="T40" s="694"/>
      <c r="U40" s="694"/>
      <c r="V40" s="694"/>
      <c r="W40" s="694"/>
      <c r="X40" s="732"/>
    </row>
    <row r="41" spans="2:28" ht="2.25" customHeight="1">
      <c r="C41" s="43"/>
      <c r="D41" s="725"/>
      <c r="E41" s="725"/>
      <c r="F41" s="725"/>
      <c r="G41" s="725"/>
      <c r="H41" s="725"/>
      <c r="I41" s="725"/>
      <c r="J41" s="726"/>
      <c r="K41" s="43"/>
      <c r="L41" s="45"/>
      <c r="M41" s="45"/>
      <c r="N41" s="72"/>
      <c r="O41" s="37"/>
      <c r="P41" s="50"/>
      <c r="Q41" s="37"/>
      <c r="R41" s="68"/>
      <c r="S41" s="37"/>
      <c r="T41" s="37"/>
      <c r="U41" s="37"/>
      <c r="V41" s="68"/>
      <c r="W41" s="39"/>
      <c r="X41" s="73"/>
      <c r="AA41" s="31"/>
    </row>
    <row r="42" spans="2:28" ht="27" customHeight="1">
      <c r="C42" s="51"/>
      <c r="D42" s="717"/>
      <c r="E42" s="717"/>
      <c r="F42" s="717"/>
      <c r="G42" s="717"/>
      <c r="H42" s="717"/>
      <c r="I42" s="717"/>
      <c r="J42" s="718"/>
      <c r="K42" s="53"/>
      <c r="L42" s="733" t="s">
        <v>40</v>
      </c>
      <c r="M42" s="733"/>
      <c r="N42" s="734"/>
      <c r="O42" s="734"/>
      <c r="P42" s="734"/>
      <c r="Q42" s="734"/>
      <c r="R42" s="734"/>
      <c r="S42" s="734"/>
      <c r="T42" s="734"/>
      <c r="U42" s="734"/>
      <c r="V42" s="734"/>
      <c r="W42" s="734"/>
      <c r="X42" s="735"/>
      <c r="AA42" s="31"/>
    </row>
    <row r="43" spans="2:28" ht="30.6" customHeight="1">
      <c r="C43" s="65"/>
      <c r="D43" s="703" t="s">
        <v>85</v>
      </c>
      <c r="E43" s="703"/>
      <c r="F43" s="703"/>
      <c r="G43" s="703"/>
      <c r="H43" s="703"/>
      <c r="I43" s="703"/>
      <c r="J43" s="704"/>
      <c r="K43" s="67"/>
      <c r="L43" s="722"/>
      <c r="M43" s="722"/>
      <c r="N43" s="722"/>
      <c r="O43" s="722"/>
      <c r="P43" s="722"/>
      <c r="Q43" s="722"/>
      <c r="R43" s="722"/>
      <c r="S43" s="722"/>
      <c r="T43" s="722"/>
      <c r="U43" s="722"/>
      <c r="V43" s="722"/>
      <c r="W43" s="722"/>
      <c r="X43" s="723"/>
    </row>
    <row r="44" spans="2:28" ht="5.25" customHeight="1">
      <c r="C44" s="43"/>
      <c r="D44" s="707" t="s">
        <v>86</v>
      </c>
      <c r="E44" s="707"/>
      <c r="F44" s="707"/>
      <c r="G44" s="707"/>
      <c r="H44" s="707"/>
      <c r="I44" s="707"/>
      <c r="J44" s="724"/>
      <c r="K44" s="52"/>
      <c r="L44" s="30"/>
      <c r="M44" s="30"/>
      <c r="N44" s="30"/>
      <c r="O44" s="30"/>
      <c r="P44" s="30"/>
      <c r="Q44" s="30"/>
      <c r="R44" s="30"/>
      <c r="S44" s="30"/>
      <c r="T44" s="30"/>
      <c r="U44" s="30"/>
      <c r="V44" s="30"/>
      <c r="W44" s="30"/>
      <c r="X44" s="44"/>
    </row>
    <row r="45" spans="2:28" ht="24" customHeight="1">
      <c r="C45" s="43"/>
      <c r="D45" s="725"/>
      <c r="E45" s="725"/>
      <c r="F45" s="725"/>
      <c r="G45" s="725"/>
      <c r="H45" s="725"/>
      <c r="I45" s="725"/>
      <c r="J45" s="726"/>
      <c r="K45" s="30"/>
      <c r="L45" s="30" t="s">
        <v>76</v>
      </c>
      <c r="M45" s="30"/>
      <c r="N45" s="30"/>
      <c r="O45" s="694"/>
      <c r="P45" s="694"/>
      <c r="Q45" s="694"/>
      <c r="R45" s="694"/>
      <c r="S45" s="694"/>
      <c r="T45" s="694"/>
      <c r="U45" s="694"/>
      <c r="V45" s="694"/>
      <c r="W45" s="694"/>
      <c r="X45" s="44"/>
    </row>
    <row r="46" spans="2:28" ht="2.25" customHeight="1">
      <c r="C46" s="43"/>
      <c r="D46" s="725"/>
      <c r="E46" s="725"/>
      <c r="F46" s="725"/>
      <c r="G46" s="725"/>
      <c r="H46" s="725"/>
      <c r="I46" s="725"/>
      <c r="J46" s="726"/>
      <c r="K46" s="43"/>
      <c r="L46" s="45"/>
      <c r="M46" s="45"/>
      <c r="N46" s="45"/>
      <c r="O46" s="37"/>
      <c r="P46" s="50"/>
      <c r="Q46" s="37"/>
      <c r="R46" s="68"/>
      <c r="S46" s="37"/>
      <c r="T46" s="37"/>
      <c r="U46" s="37"/>
      <c r="V46" s="68"/>
      <c r="W46" s="39"/>
      <c r="X46" s="63"/>
      <c r="AA46" s="31"/>
    </row>
    <row r="47" spans="2:28" ht="24" customHeight="1">
      <c r="C47" s="43"/>
      <c r="D47" s="725"/>
      <c r="E47" s="725"/>
      <c r="F47" s="725"/>
      <c r="G47" s="725"/>
      <c r="H47" s="725"/>
      <c r="I47" s="725"/>
      <c r="J47" s="726"/>
      <c r="K47" s="30"/>
      <c r="L47" s="30" t="s">
        <v>77</v>
      </c>
      <c r="M47" s="30"/>
      <c r="N47" s="30"/>
      <c r="O47" s="694"/>
      <c r="P47" s="694"/>
      <c r="Q47" s="694"/>
      <c r="R47" s="694"/>
      <c r="S47" s="694"/>
      <c r="T47" s="694"/>
      <c r="U47" s="694"/>
      <c r="V47" s="694"/>
      <c r="W47" s="694"/>
      <c r="X47" s="44"/>
    </row>
    <row r="48" spans="2:28" ht="2.25" customHeight="1">
      <c r="C48" s="43"/>
      <c r="D48" s="725"/>
      <c r="E48" s="725"/>
      <c r="F48" s="725"/>
      <c r="G48" s="725"/>
      <c r="H48" s="725"/>
      <c r="I48" s="725"/>
      <c r="J48" s="726"/>
      <c r="K48" s="43"/>
      <c r="L48" s="45"/>
      <c r="M48" s="45"/>
      <c r="N48" s="45"/>
      <c r="O48" s="37"/>
      <c r="P48" s="50"/>
      <c r="Q48" s="37"/>
      <c r="R48" s="68"/>
      <c r="S48" s="37"/>
      <c r="T48" s="37"/>
      <c r="U48" s="37"/>
      <c r="V48" s="68"/>
      <c r="W48" s="39"/>
      <c r="X48" s="63"/>
      <c r="AA48" s="31"/>
    </row>
    <row r="49" spans="3:27" ht="24" customHeight="1">
      <c r="C49" s="43"/>
      <c r="D49" s="725"/>
      <c r="E49" s="725"/>
      <c r="F49" s="725"/>
      <c r="G49" s="725"/>
      <c r="H49" s="725"/>
      <c r="I49" s="725"/>
      <c r="J49" s="726"/>
      <c r="K49" s="30"/>
      <c r="L49" s="30" t="s">
        <v>78</v>
      </c>
      <c r="M49" s="30"/>
      <c r="N49" s="30"/>
      <c r="O49" s="694"/>
      <c r="P49" s="694"/>
      <c r="Q49" s="694"/>
      <c r="R49" s="694"/>
      <c r="S49" s="694"/>
      <c r="T49" s="694"/>
      <c r="U49" s="694"/>
      <c r="V49" s="694"/>
      <c r="W49" s="694"/>
      <c r="X49" s="44"/>
    </row>
    <row r="50" spans="3:27" ht="2.25" customHeight="1">
      <c r="C50" s="43"/>
      <c r="D50" s="725"/>
      <c r="E50" s="725"/>
      <c r="F50" s="725"/>
      <c r="G50" s="725"/>
      <c r="H50" s="725"/>
      <c r="I50" s="725"/>
      <c r="J50" s="726"/>
      <c r="K50" s="43"/>
      <c r="L50" s="45"/>
      <c r="M50" s="45"/>
      <c r="N50" s="45"/>
      <c r="O50" s="37"/>
      <c r="P50" s="50"/>
      <c r="Q50" s="37"/>
      <c r="R50" s="68"/>
      <c r="S50" s="37"/>
      <c r="T50" s="37"/>
      <c r="U50" s="37"/>
      <c r="V50" s="68"/>
      <c r="W50" s="39"/>
      <c r="X50" s="63"/>
      <c r="AA50" s="31"/>
    </row>
    <row r="51" spans="3:27" ht="24" customHeight="1">
      <c r="C51" s="43"/>
      <c r="D51" s="725"/>
      <c r="E51" s="725"/>
      <c r="F51" s="725"/>
      <c r="G51" s="725"/>
      <c r="H51" s="725"/>
      <c r="I51" s="725"/>
      <c r="J51" s="726"/>
      <c r="K51" s="30"/>
      <c r="L51" s="69" t="s">
        <v>79</v>
      </c>
      <c r="M51" s="30"/>
      <c r="N51" s="30"/>
      <c r="O51" s="694"/>
      <c r="P51" s="694"/>
      <c r="Q51" s="694"/>
      <c r="R51" s="694"/>
      <c r="S51" s="694"/>
      <c r="T51" s="694"/>
      <c r="U51" s="694"/>
      <c r="V51" s="694"/>
      <c r="W51" s="39" t="s">
        <v>64</v>
      </c>
      <c r="X51" s="44"/>
    </row>
    <row r="52" spans="3:27" ht="2.25" customHeight="1">
      <c r="C52" s="43"/>
      <c r="D52" s="725"/>
      <c r="E52" s="725"/>
      <c r="F52" s="725"/>
      <c r="G52" s="725"/>
      <c r="H52" s="725"/>
      <c r="I52" s="725"/>
      <c r="J52" s="726"/>
      <c r="K52" s="43"/>
      <c r="L52" s="45"/>
      <c r="M52" s="45"/>
      <c r="N52" s="45"/>
      <c r="O52" s="37"/>
      <c r="P52" s="50"/>
      <c r="Q52" s="37"/>
      <c r="R52" s="68"/>
      <c r="S52" s="37"/>
      <c r="T52" s="37"/>
      <c r="U52" s="37"/>
      <c r="V52" s="68"/>
      <c r="W52" s="39"/>
      <c r="X52" s="63"/>
      <c r="AA52" s="31"/>
    </row>
    <row r="53" spans="3:27" ht="2.25" customHeight="1">
      <c r="C53" s="43"/>
      <c r="D53" s="725"/>
      <c r="E53" s="725"/>
      <c r="F53" s="725"/>
      <c r="G53" s="725"/>
      <c r="H53" s="725"/>
      <c r="I53" s="725"/>
      <c r="J53" s="726"/>
      <c r="K53" s="43"/>
      <c r="L53" s="45"/>
      <c r="M53" s="45"/>
      <c r="N53" s="45"/>
      <c r="O53" s="37"/>
      <c r="P53" s="50"/>
      <c r="Q53" s="37"/>
      <c r="R53" s="68"/>
      <c r="S53" s="37"/>
      <c r="T53" s="37"/>
      <c r="U53" s="37"/>
      <c r="V53" s="68"/>
      <c r="W53" s="39"/>
      <c r="X53" s="63"/>
      <c r="AA53" s="31"/>
    </row>
    <row r="54" spans="3:27" ht="24" customHeight="1">
      <c r="C54" s="43"/>
      <c r="D54" s="725"/>
      <c r="E54" s="725"/>
      <c r="F54" s="725"/>
      <c r="G54" s="725"/>
      <c r="H54" s="725"/>
      <c r="I54" s="725"/>
      <c r="J54" s="726"/>
      <c r="K54" s="30"/>
      <c r="L54" s="69" t="s">
        <v>80</v>
      </c>
      <c r="M54" s="30"/>
      <c r="N54" s="30"/>
      <c r="O54" s="694"/>
      <c r="P54" s="694"/>
      <c r="Q54" s="694"/>
      <c r="R54" s="694"/>
      <c r="S54" s="694"/>
      <c r="T54" s="694"/>
      <c r="U54" s="694"/>
      <c r="V54" s="694"/>
      <c r="W54" s="39" t="s">
        <v>64</v>
      </c>
      <c r="X54" s="44"/>
    </row>
    <row r="55" spans="3:27" ht="5.25" customHeight="1">
      <c r="C55" s="51"/>
      <c r="D55" s="717"/>
      <c r="E55" s="717"/>
      <c r="F55" s="717"/>
      <c r="G55" s="717"/>
      <c r="H55" s="717"/>
      <c r="I55" s="717"/>
      <c r="J55" s="718"/>
      <c r="K55" s="30"/>
      <c r="L55" s="30"/>
      <c r="M55" s="54"/>
      <c r="N55" s="54"/>
      <c r="O55" s="54"/>
      <c r="P55" s="54"/>
      <c r="Q55" s="54"/>
      <c r="R55" s="54"/>
      <c r="S55" s="70"/>
      <c r="T55" s="70"/>
      <c r="U55" s="70"/>
      <c r="V55" s="70"/>
      <c r="W55" s="70"/>
      <c r="X55" s="55"/>
    </row>
    <row r="56" spans="3:27" ht="6" customHeight="1">
      <c r="C56" s="56"/>
      <c r="D56" s="42"/>
      <c r="E56" s="42"/>
      <c r="F56" s="42"/>
      <c r="G56" s="42"/>
      <c r="H56" s="42"/>
      <c r="I56" s="42"/>
      <c r="J56" s="42"/>
      <c r="K56" s="42"/>
      <c r="L56" s="42"/>
      <c r="M56" s="42"/>
      <c r="N56" s="42"/>
      <c r="O56" s="42"/>
      <c r="P56" s="42"/>
      <c r="Q56" s="42"/>
      <c r="R56" s="42"/>
      <c r="S56" s="56"/>
      <c r="T56" s="42"/>
      <c r="U56" s="31"/>
      <c r="V56" s="48"/>
      <c r="W56" s="48"/>
      <c r="X56" s="48"/>
    </row>
    <row r="57" spans="3:27" ht="13.5" customHeight="1">
      <c r="D57" s="30" t="s">
        <v>87</v>
      </c>
      <c r="E57" s="30"/>
      <c r="F57" s="30"/>
      <c r="G57" s="30"/>
      <c r="H57" s="30"/>
      <c r="I57" s="30"/>
      <c r="J57" s="30"/>
      <c r="K57" s="30"/>
      <c r="L57" s="30"/>
      <c r="M57" s="30"/>
      <c r="N57" s="30"/>
      <c r="O57" s="30"/>
      <c r="P57" s="30"/>
      <c r="Q57" s="30"/>
      <c r="R57" s="30"/>
      <c r="T57" s="30"/>
      <c r="U57" s="31"/>
      <c r="V57" s="36"/>
      <c r="W57" s="36"/>
      <c r="X57" s="36"/>
    </row>
    <row r="58" spans="3:27" ht="13.5" customHeight="1">
      <c r="T58" s="33"/>
      <c r="X58" s="57"/>
    </row>
  </sheetData>
  <sheetProtection algorithmName="SHA-512" hashValue="zu3alYqObEKIJGmF+YsZYW/7LAzX/Mbjqr73xUXn4+fgJa1km+u3mw0zvgaM5uClDv1/dvsN5NphhruVEt2V2g==" saltValue="5RclgmSBkjAiyk5xoqLlBA==" spinCount="100000" sheet="1" formatCells="0" selectLockedCells="1"/>
  <mergeCells count="50">
    <mergeCell ref="C34:X34"/>
    <mergeCell ref="C35:X35"/>
    <mergeCell ref="D38:J42"/>
    <mergeCell ref="L38:M38"/>
    <mergeCell ref="N38:X38"/>
    <mergeCell ref="L40:M40"/>
    <mergeCell ref="N40:X40"/>
    <mergeCell ref="L42:M42"/>
    <mergeCell ref="N42:X42"/>
    <mergeCell ref="D36:J36"/>
    <mergeCell ref="L36:X36"/>
    <mergeCell ref="D37:J37"/>
    <mergeCell ref="M37:P37"/>
    <mergeCell ref="D43:J43"/>
    <mergeCell ref="L43:X43"/>
    <mergeCell ref="D44:J55"/>
    <mergeCell ref="O45:W45"/>
    <mergeCell ref="O47:W47"/>
    <mergeCell ref="O49:W49"/>
    <mergeCell ref="O51:V51"/>
    <mergeCell ref="O54:V54"/>
    <mergeCell ref="R3:S3"/>
    <mergeCell ref="N27:O27"/>
    <mergeCell ref="P27:X27"/>
    <mergeCell ref="N10:O10"/>
    <mergeCell ref="P10:S10"/>
    <mergeCell ref="T10:X10"/>
    <mergeCell ref="P16:S16"/>
    <mergeCell ref="T16:X16"/>
    <mergeCell ref="N14:O14"/>
    <mergeCell ref="P14:X14"/>
    <mergeCell ref="N16:O16"/>
    <mergeCell ref="N21:O21"/>
    <mergeCell ref="P21:X21"/>
    <mergeCell ref="N23:O23"/>
    <mergeCell ref="P23:S23"/>
    <mergeCell ref="T23:X23"/>
    <mergeCell ref="N6:O6"/>
    <mergeCell ref="P6:X6"/>
    <mergeCell ref="N8:O8"/>
    <mergeCell ref="P8:X8"/>
    <mergeCell ref="N29:O29"/>
    <mergeCell ref="P29:S29"/>
    <mergeCell ref="T29:X29"/>
    <mergeCell ref="C31:X31"/>
    <mergeCell ref="D33:E33"/>
    <mergeCell ref="K33:L33"/>
    <mergeCell ref="M33:O33"/>
    <mergeCell ref="P33:Q33"/>
    <mergeCell ref="R33:X33"/>
  </mergeCells>
  <phoneticPr fontId="47"/>
  <pageMargins left="0.70866141732283472" right="0.70866141732283472" top="0.74803149606299213" bottom="0.74803149606299213" header="0.31496062992125984" footer="0.31496062992125984"/>
  <pageSetup paperSize="9" scale="9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tabColor rgb="FFFFFF00"/>
  </sheetPr>
  <dimension ref="B1:AH42"/>
  <sheetViews>
    <sheetView view="pageBreakPreview" zoomScale="85" zoomScaleNormal="100" zoomScaleSheetLayoutView="85" workbookViewId="0">
      <selection activeCell="L38" sqref="L38:X38"/>
    </sheetView>
  </sheetViews>
  <sheetFormatPr defaultRowHeight="13.5"/>
  <cols>
    <col min="1" max="1" width="2.125" style="31" customWidth="1"/>
    <col min="2" max="2" width="2.375" style="31" customWidth="1"/>
    <col min="3" max="3" width="1.125" style="31" customWidth="1"/>
    <col min="4" max="4" width="5.625" style="31" customWidth="1"/>
    <col min="5" max="5" width="3.625" style="31" customWidth="1"/>
    <col min="6" max="6" width="2.625" style="31" customWidth="1"/>
    <col min="7" max="7" width="3.625" style="31" customWidth="1"/>
    <col min="8" max="8" width="2.625" style="31" customWidth="1"/>
    <col min="9" max="9" width="3.625" style="31" customWidth="1"/>
    <col min="10" max="10" width="4.625" style="31" customWidth="1"/>
    <col min="11" max="11" width="1.125" style="31" customWidth="1"/>
    <col min="12" max="12" width="3.125" style="31" customWidth="1"/>
    <col min="13" max="13" width="4.5" style="31" customWidth="1"/>
    <col min="14" max="14" width="3.625" style="31" customWidth="1"/>
    <col min="15" max="15" width="5.625" style="31" customWidth="1"/>
    <col min="16" max="16" width="3.625" style="31" customWidth="1"/>
    <col min="17" max="17" width="4.625" style="31" customWidth="1"/>
    <col min="18" max="20" width="3.625" style="31" customWidth="1"/>
    <col min="21" max="24" width="3.625" style="32" customWidth="1"/>
    <col min="25" max="27" width="2.125" style="32" customWidth="1"/>
    <col min="28" max="28" width="7.125" style="31" hidden="1" customWidth="1"/>
    <col min="29" max="51" width="0" style="31" hidden="1" customWidth="1"/>
    <col min="52" max="257" width="8.875" style="31"/>
    <col min="258" max="258" width="2.5" style="31" customWidth="1"/>
    <col min="259" max="259" width="2.375" style="31" customWidth="1"/>
    <col min="260" max="260" width="1.125" style="31" customWidth="1"/>
    <col min="261" max="261" width="22.625" style="31" customWidth="1"/>
    <col min="262" max="262" width="1.125" style="31" customWidth="1"/>
    <col min="263" max="264" width="11.875" style="31" customWidth="1"/>
    <col min="265" max="265" width="1.875" style="31" customWidth="1"/>
    <col min="266" max="266" width="6.875" style="31" customWidth="1"/>
    <col min="267" max="267" width="4.5" style="31" customWidth="1"/>
    <col min="268" max="268" width="3.625" style="31" customWidth="1"/>
    <col min="269" max="269" width="0.875" style="31" customWidth="1"/>
    <col min="270" max="270" width="3.375" style="31" customWidth="1"/>
    <col min="271" max="271" width="3.625" style="31" customWidth="1"/>
    <col min="272" max="272" width="3" style="31" customWidth="1"/>
    <col min="273" max="273" width="3.625" style="31" customWidth="1"/>
    <col min="274" max="274" width="3.125" style="31" customWidth="1"/>
    <col min="275" max="275" width="1.875" style="31" customWidth="1"/>
    <col min="276" max="277" width="2.125" style="31" customWidth="1"/>
    <col min="278" max="278" width="7.125" style="31" customWidth="1"/>
    <col min="279" max="513" width="8.875" style="31"/>
    <col min="514" max="514" width="2.5" style="31" customWidth="1"/>
    <col min="515" max="515" width="2.375" style="31" customWidth="1"/>
    <col min="516" max="516" width="1.125" style="31" customWidth="1"/>
    <col min="517" max="517" width="22.625" style="31" customWidth="1"/>
    <col min="518" max="518" width="1.125" style="31" customWidth="1"/>
    <col min="519" max="520" width="11.875" style="31" customWidth="1"/>
    <col min="521" max="521" width="1.875" style="31" customWidth="1"/>
    <col min="522" max="522" width="6.875" style="31" customWidth="1"/>
    <col min="523" max="523" width="4.5" style="31" customWidth="1"/>
    <col min="524" max="524" width="3.625" style="31" customWidth="1"/>
    <col min="525" max="525" width="0.875" style="31" customWidth="1"/>
    <col min="526" max="526" width="3.375" style="31" customWidth="1"/>
    <col min="527" max="527" width="3.625" style="31" customWidth="1"/>
    <col min="528" max="528" width="3" style="31" customWidth="1"/>
    <col min="529" max="529" width="3.625" style="31" customWidth="1"/>
    <col min="530" max="530" width="3.125" style="31" customWidth="1"/>
    <col min="531" max="531" width="1.875" style="31" customWidth="1"/>
    <col min="532" max="533" width="2.125" style="31" customWidth="1"/>
    <col min="534" max="534" width="7.125" style="31" customWidth="1"/>
    <col min="535" max="769" width="8.875" style="31"/>
    <col min="770" max="770" width="2.5" style="31" customWidth="1"/>
    <col min="771" max="771" width="2.375" style="31" customWidth="1"/>
    <col min="772" max="772" width="1.125" style="31" customWidth="1"/>
    <col min="773" max="773" width="22.625" style="31" customWidth="1"/>
    <col min="774" max="774" width="1.125" style="31" customWidth="1"/>
    <col min="775" max="776" width="11.875" style="31" customWidth="1"/>
    <col min="777" max="777" width="1.875" style="31" customWidth="1"/>
    <col min="778" max="778" width="6.875" style="31" customWidth="1"/>
    <col min="779" max="779" width="4.5" style="31" customWidth="1"/>
    <col min="780" max="780" width="3.625" style="31" customWidth="1"/>
    <col min="781" max="781" width="0.875" style="31" customWidth="1"/>
    <col min="782" max="782" width="3.375" style="31" customWidth="1"/>
    <col min="783" max="783" width="3.625" style="31" customWidth="1"/>
    <col min="784" max="784" width="3" style="31" customWidth="1"/>
    <col min="785" max="785" width="3.625" style="31" customWidth="1"/>
    <col min="786" max="786" width="3.125" style="31" customWidth="1"/>
    <col min="787" max="787" width="1.875" style="31" customWidth="1"/>
    <col min="788" max="789" width="2.125" style="31" customWidth="1"/>
    <col min="790" max="790" width="7.125" style="31" customWidth="1"/>
    <col min="791" max="1025" width="8.875" style="31"/>
    <col min="1026" max="1026" width="2.5" style="31" customWidth="1"/>
    <col min="1027" max="1027" width="2.375" style="31" customWidth="1"/>
    <col min="1028" max="1028" width="1.125" style="31" customWidth="1"/>
    <col min="1029" max="1029" width="22.625" style="31" customWidth="1"/>
    <col min="1030" max="1030" width="1.125" style="31" customWidth="1"/>
    <col min="1031" max="1032" width="11.875" style="31" customWidth="1"/>
    <col min="1033" max="1033" width="1.875" style="31" customWidth="1"/>
    <col min="1034" max="1034" width="6.875" style="31" customWidth="1"/>
    <col min="1035" max="1035" width="4.5" style="31" customWidth="1"/>
    <col min="1036" max="1036" width="3.625" style="31" customWidth="1"/>
    <col min="1037" max="1037" width="0.875" style="31" customWidth="1"/>
    <col min="1038" max="1038" width="3.375" style="31" customWidth="1"/>
    <col min="1039" max="1039" width="3.625" style="31" customWidth="1"/>
    <col min="1040" max="1040" width="3" style="31" customWidth="1"/>
    <col min="1041" max="1041" width="3.625" style="31" customWidth="1"/>
    <col min="1042" max="1042" width="3.125" style="31" customWidth="1"/>
    <col min="1043" max="1043" width="1.875" style="31" customWidth="1"/>
    <col min="1044" max="1045" width="2.125" style="31" customWidth="1"/>
    <col min="1046" max="1046" width="7.125" style="31" customWidth="1"/>
    <col min="1047" max="1281" width="8.875" style="31"/>
    <col min="1282" max="1282" width="2.5" style="31" customWidth="1"/>
    <col min="1283" max="1283" width="2.375" style="31" customWidth="1"/>
    <col min="1284" max="1284" width="1.125" style="31" customWidth="1"/>
    <col min="1285" max="1285" width="22.625" style="31" customWidth="1"/>
    <col min="1286" max="1286" width="1.125" style="31" customWidth="1"/>
    <col min="1287" max="1288" width="11.875" style="31" customWidth="1"/>
    <col min="1289" max="1289" width="1.875" style="31" customWidth="1"/>
    <col min="1290" max="1290" width="6.875" style="31" customWidth="1"/>
    <col min="1291" max="1291" width="4.5" style="31" customWidth="1"/>
    <col min="1292" max="1292" width="3.625" style="31" customWidth="1"/>
    <col min="1293" max="1293" width="0.875" style="31" customWidth="1"/>
    <col min="1294" max="1294" width="3.375" style="31" customWidth="1"/>
    <col min="1295" max="1295" width="3.625" style="31" customWidth="1"/>
    <col min="1296" max="1296" width="3" style="31" customWidth="1"/>
    <col min="1297" max="1297" width="3.625" style="31" customWidth="1"/>
    <col min="1298" max="1298" width="3.125" style="31" customWidth="1"/>
    <col min="1299" max="1299" width="1.875" style="31" customWidth="1"/>
    <col min="1300" max="1301" width="2.125" style="31" customWidth="1"/>
    <col min="1302" max="1302" width="7.125" style="31" customWidth="1"/>
    <col min="1303" max="1537" width="8.875" style="31"/>
    <col min="1538" max="1538" width="2.5" style="31" customWidth="1"/>
    <col min="1539" max="1539" width="2.375" style="31" customWidth="1"/>
    <col min="1540" max="1540" width="1.125" style="31" customWidth="1"/>
    <col min="1541" max="1541" width="22.625" style="31" customWidth="1"/>
    <col min="1542" max="1542" width="1.125" style="31" customWidth="1"/>
    <col min="1543" max="1544" width="11.875" style="31" customWidth="1"/>
    <col min="1545" max="1545" width="1.875" style="31" customWidth="1"/>
    <col min="1546" max="1546" width="6.875" style="31" customWidth="1"/>
    <col min="1547" max="1547" width="4.5" style="31" customWidth="1"/>
    <col min="1548" max="1548" width="3.625" style="31" customWidth="1"/>
    <col min="1549" max="1549" width="0.875" style="31" customWidth="1"/>
    <col min="1550" max="1550" width="3.375" style="31" customWidth="1"/>
    <col min="1551" max="1551" width="3.625" style="31" customWidth="1"/>
    <col min="1552" max="1552" width="3" style="31" customWidth="1"/>
    <col min="1553" max="1553" width="3.625" style="31" customWidth="1"/>
    <col min="1554" max="1554" width="3.125" style="31" customWidth="1"/>
    <col min="1555" max="1555" width="1.875" style="31" customWidth="1"/>
    <col min="1556" max="1557" width="2.125" style="31" customWidth="1"/>
    <col min="1558" max="1558" width="7.125" style="31" customWidth="1"/>
    <col min="1559" max="1793" width="8.875" style="31"/>
    <col min="1794" max="1794" width="2.5" style="31" customWidth="1"/>
    <col min="1795" max="1795" width="2.375" style="31" customWidth="1"/>
    <col min="1796" max="1796" width="1.125" style="31" customWidth="1"/>
    <col min="1797" max="1797" width="22.625" style="31" customWidth="1"/>
    <col min="1798" max="1798" width="1.125" style="31" customWidth="1"/>
    <col min="1799" max="1800" width="11.875" style="31" customWidth="1"/>
    <col min="1801" max="1801" width="1.875" style="31" customWidth="1"/>
    <col min="1802" max="1802" width="6.875" style="31" customWidth="1"/>
    <col min="1803" max="1803" width="4.5" style="31" customWidth="1"/>
    <col min="1804" max="1804" width="3.625" style="31" customWidth="1"/>
    <col min="1805" max="1805" width="0.875" style="31" customWidth="1"/>
    <col min="1806" max="1806" width="3.375" style="31" customWidth="1"/>
    <col min="1807" max="1807" width="3.625" style="31" customWidth="1"/>
    <col min="1808" max="1808" width="3" style="31" customWidth="1"/>
    <col min="1809" max="1809" width="3.625" style="31" customWidth="1"/>
    <col min="1810" max="1810" width="3.125" style="31" customWidth="1"/>
    <col min="1811" max="1811" width="1.875" style="31" customWidth="1"/>
    <col min="1812" max="1813" width="2.125" style="31" customWidth="1"/>
    <col min="1814" max="1814" width="7.125" style="31" customWidth="1"/>
    <col min="1815" max="2049" width="8.875" style="31"/>
    <col min="2050" max="2050" width="2.5" style="31" customWidth="1"/>
    <col min="2051" max="2051" width="2.375" style="31" customWidth="1"/>
    <col min="2052" max="2052" width="1.125" style="31" customWidth="1"/>
    <col min="2053" max="2053" width="22.625" style="31" customWidth="1"/>
    <col min="2054" max="2054" width="1.125" style="31" customWidth="1"/>
    <col min="2055" max="2056" width="11.875" style="31" customWidth="1"/>
    <col min="2057" max="2057" width="1.875" style="31" customWidth="1"/>
    <col min="2058" max="2058" width="6.875" style="31" customWidth="1"/>
    <col min="2059" max="2059" width="4.5" style="31" customWidth="1"/>
    <col min="2060" max="2060" width="3.625" style="31" customWidth="1"/>
    <col min="2061" max="2061" width="0.875" style="31" customWidth="1"/>
    <col min="2062" max="2062" width="3.375" style="31" customWidth="1"/>
    <col min="2063" max="2063" width="3.625" style="31" customWidth="1"/>
    <col min="2064" max="2064" width="3" style="31" customWidth="1"/>
    <col min="2065" max="2065" width="3.625" style="31" customWidth="1"/>
    <col min="2066" max="2066" width="3.125" style="31" customWidth="1"/>
    <col min="2067" max="2067" width="1.875" style="31" customWidth="1"/>
    <col min="2068" max="2069" width="2.125" style="31" customWidth="1"/>
    <col min="2070" max="2070" width="7.125" style="31" customWidth="1"/>
    <col min="2071" max="2305" width="8.875" style="31"/>
    <col min="2306" max="2306" width="2.5" style="31" customWidth="1"/>
    <col min="2307" max="2307" width="2.375" style="31" customWidth="1"/>
    <col min="2308" max="2308" width="1.125" style="31" customWidth="1"/>
    <col min="2309" max="2309" width="22.625" style="31" customWidth="1"/>
    <col min="2310" max="2310" width="1.125" style="31" customWidth="1"/>
    <col min="2311" max="2312" width="11.875" style="31" customWidth="1"/>
    <col min="2313" max="2313" width="1.875" style="31" customWidth="1"/>
    <col min="2314" max="2314" width="6.875" style="31" customWidth="1"/>
    <col min="2315" max="2315" width="4.5" style="31" customWidth="1"/>
    <col min="2316" max="2316" width="3.625" style="31" customWidth="1"/>
    <col min="2317" max="2317" width="0.875" style="31" customWidth="1"/>
    <col min="2318" max="2318" width="3.375" style="31" customWidth="1"/>
    <col min="2319" max="2319" width="3.625" style="31" customWidth="1"/>
    <col min="2320" max="2320" width="3" style="31" customWidth="1"/>
    <col min="2321" max="2321" width="3.625" style="31" customWidth="1"/>
    <col min="2322" max="2322" width="3.125" style="31" customWidth="1"/>
    <col min="2323" max="2323" width="1.875" style="31" customWidth="1"/>
    <col min="2324" max="2325" width="2.125" style="31" customWidth="1"/>
    <col min="2326" max="2326" width="7.125" style="31" customWidth="1"/>
    <col min="2327" max="2561" width="8.875" style="31"/>
    <col min="2562" max="2562" width="2.5" style="31" customWidth="1"/>
    <col min="2563" max="2563" width="2.375" style="31" customWidth="1"/>
    <col min="2564" max="2564" width="1.125" style="31" customWidth="1"/>
    <col min="2565" max="2565" width="22.625" style="31" customWidth="1"/>
    <col min="2566" max="2566" width="1.125" style="31" customWidth="1"/>
    <col min="2567" max="2568" width="11.875" style="31" customWidth="1"/>
    <col min="2569" max="2569" width="1.875" style="31" customWidth="1"/>
    <col min="2570" max="2570" width="6.875" style="31" customWidth="1"/>
    <col min="2571" max="2571" width="4.5" style="31" customWidth="1"/>
    <col min="2572" max="2572" width="3.625" style="31" customWidth="1"/>
    <col min="2573" max="2573" width="0.875" style="31" customWidth="1"/>
    <col min="2574" max="2574" width="3.375" style="31" customWidth="1"/>
    <col min="2575" max="2575" width="3.625" style="31" customWidth="1"/>
    <col min="2576" max="2576" width="3" style="31" customWidth="1"/>
    <col min="2577" max="2577" width="3.625" style="31" customWidth="1"/>
    <col min="2578" max="2578" width="3.125" style="31" customWidth="1"/>
    <col min="2579" max="2579" width="1.875" style="31" customWidth="1"/>
    <col min="2580" max="2581" width="2.125" style="31" customWidth="1"/>
    <col min="2582" max="2582" width="7.125" style="31" customWidth="1"/>
    <col min="2583" max="2817" width="8.875" style="31"/>
    <col min="2818" max="2818" width="2.5" style="31" customWidth="1"/>
    <col min="2819" max="2819" width="2.375" style="31" customWidth="1"/>
    <col min="2820" max="2820" width="1.125" style="31" customWidth="1"/>
    <col min="2821" max="2821" width="22.625" style="31" customWidth="1"/>
    <col min="2822" max="2822" width="1.125" style="31" customWidth="1"/>
    <col min="2823" max="2824" width="11.875" style="31" customWidth="1"/>
    <col min="2825" max="2825" width="1.875" style="31" customWidth="1"/>
    <col min="2826" max="2826" width="6.875" style="31" customWidth="1"/>
    <col min="2827" max="2827" width="4.5" style="31" customWidth="1"/>
    <col min="2828" max="2828" width="3.625" style="31" customWidth="1"/>
    <col min="2829" max="2829" width="0.875" style="31" customWidth="1"/>
    <col min="2830" max="2830" width="3.375" style="31" customWidth="1"/>
    <col min="2831" max="2831" width="3.625" style="31" customWidth="1"/>
    <col min="2832" max="2832" width="3" style="31" customWidth="1"/>
    <col min="2833" max="2833" width="3.625" style="31" customWidth="1"/>
    <col min="2834" max="2834" width="3.125" style="31" customWidth="1"/>
    <col min="2835" max="2835" width="1.875" style="31" customWidth="1"/>
    <col min="2836" max="2837" width="2.125" style="31" customWidth="1"/>
    <col min="2838" max="2838" width="7.125" style="31" customWidth="1"/>
    <col min="2839" max="3073" width="8.875" style="31"/>
    <col min="3074" max="3074" width="2.5" style="31" customWidth="1"/>
    <col min="3075" max="3075" width="2.375" style="31" customWidth="1"/>
    <col min="3076" max="3076" width="1.125" style="31" customWidth="1"/>
    <col min="3077" max="3077" width="22.625" style="31" customWidth="1"/>
    <col min="3078" max="3078" width="1.125" style="31" customWidth="1"/>
    <col min="3079" max="3080" width="11.875" style="31" customWidth="1"/>
    <col min="3081" max="3081" width="1.875" style="31" customWidth="1"/>
    <col min="3082" max="3082" width="6.875" style="31" customWidth="1"/>
    <col min="3083" max="3083" width="4.5" style="31" customWidth="1"/>
    <col min="3084" max="3084" width="3.625" style="31" customWidth="1"/>
    <col min="3085" max="3085" width="0.875" style="31" customWidth="1"/>
    <col min="3086" max="3086" width="3.375" style="31" customWidth="1"/>
    <col min="3087" max="3087" width="3.625" style="31" customWidth="1"/>
    <col min="3088" max="3088" width="3" style="31" customWidth="1"/>
    <col min="3089" max="3089" width="3.625" style="31" customWidth="1"/>
    <col min="3090" max="3090" width="3.125" style="31" customWidth="1"/>
    <col min="3091" max="3091" width="1.875" style="31" customWidth="1"/>
    <col min="3092" max="3093" width="2.125" style="31" customWidth="1"/>
    <col min="3094" max="3094" width="7.125" style="31" customWidth="1"/>
    <col min="3095" max="3329" width="8.875" style="31"/>
    <col min="3330" max="3330" width="2.5" style="31" customWidth="1"/>
    <col min="3331" max="3331" width="2.375" style="31" customWidth="1"/>
    <col min="3332" max="3332" width="1.125" style="31" customWidth="1"/>
    <col min="3333" max="3333" width="22.625" style="31" customWidth="1"/>
    <col min="3334" max="3334" width="1.125" style="31" customWidth="1"/>
    <col min="3335" max="3336" width="11.875" style="31" customWidth="1"/>
    <col min="3337" max="3337" width="1.875" style="31" customWidth="1"/>
    <col min="3338" max="3338" width="6.875" style="31" customWidth="1"/>
    <col min="3339" max="3339" width="4.5" style="31" customWidth="1"/>
    <col min="3340" max="3340" width="3.625" style="31" customWidth="1"/>
    <col min="3341" max="3341" width="0.875" style="31" customWidth="1"/>
    <col min="3342" max="3342" width="3.375" style="31" customWidth="1"/>
    <col min="3343" max="3343" width="3.625" style="31" customWidth="1"/>
    <col min="3344" max="3344" width="3" style="31" customWidth="1"/>
    <col min="3345" max="3345" width="3.625" style="31" customWidth="1"/>
    <col min="3346" max="3346" width="3.125" style="31" customWidth="1"/>
    <col min="3347" max="3347" width="1.875" style="31" customWidth="1"/>
    <col min="3348" max="3349" width="2.125" style="31" customWidth="1"/>
    <col min="3350" max="3350" width="7.125" style="31" customWidth="1"/>
    <col min="3351" max="3585" width="8.875" style="31"/>
    <col min="3586" max="3586" width="2.5" style="31" customWidth="1"/>
    <col min="3587" max="3587" width="2.375" style="31" customWidth="1"/>
    <col min="3588" max="3588" width="1.125" style="31" customWidth="1"/>
    <col min="3589" max="3589" width="22.625" style="31" customWidth="1"/>
    <col min="3590" max="3590" width="1.125" style="31" customWidth="1"/>
    <col min="3591" max="3592" width="11.875" style="31" customWidth="1"/>
    <col min="3593" max="3593" width="1.875" style="31" customWidth="1"/>
    <col min="3594" max="3594" width="6.875" style="31" customWidth="1"/>
    <col min="3595" max="3595" width="4.5" style="31" customWidth="1"/>
    <col min="3596" max="3596" width="3.625" style="31" customWidth="1"/>
    <col min="3597" max="3597" width="0.875" style="31" customWidth="1"/>
    <col min="3598" max="3598" width="3.375" style="31" customWidth="1"/>
    <col min="3599" max="3599" width="3.625" style="31" customWidth="1"/>
    <col min="3600" max="3600" width="3" style="31" customWidth="1"/>
    <col min="3601" max="3601" width="3.625" style="31" customWidth="1"/>
    <col min="3602" max="3602" width="3.125" style="31" customWidth="1"/>
    <col min="3603" max="3603" width="1.875" style="31" customWidth="1"/>
    <col min="3604" max="3605" width="2.125" style="31" customWidth="1"/>
    <col min="3606" max="3606" width="7.125" style="31" customWidth="1"/>
    <col min="3607" max="3841" width="8.875" style="31"/>
    <col min="3842" max="3842" width="2.5" style="31" customWidth="1"/>
    <col min="3843" max="3843" width="2.375" style="31" customWidth="1"/>
    <col min="3844" max="3844" width="1.125" style="31" customWidth="1"/>
    <col min="3845" max="3845" width="22.625" style="31" customWidth="1"/>
    <col min="3846" max="3846" width="1.125" style="31" customWidth="1"/>
    <col min="3847" max="3848" width="11.875" style="31" customWidth="1"/>
    <col min="3849" max="3849" width="1.875" style="31" customWidth="1"/>
    <col min="3850" max="3850" width="6.875" style="31" customWidth="1"/>
    <col min="3851" max="3851" width="4.5" style="31" customWidth="1"/>
    <col min="3852" max="3852" width="3.625" style="31" customWidth="1"/>
    <col min="3853" max="3853" width="0.875" style="31" customWidth="1"/>
    <col min="3854" max="3854" width="3.375" style="31" customWidth="1"/>
    <col min="3855" max="3855" width="3.625" style="31" customWidth="1"/>
    <col min="3856" max="3856" width="3" style="31" customWidth="1"/>
    <col min="3857" max="3857" width="3.625" style="31" customWidth="1"/>
    <col min="3858" max="3858" width="3.125" style="31" customWidth="1"/>
    <col min="3859" max="3859" width="1.875" style="31" customWidth="1"/>
    <col min="3860" max="3861" width="2.125" style="31" customWidth="1"/>
    <col min="3862" max="3862" width="7.125" style="31" customWidth="1"/>
    <col min="3863" max="4097" width="8.875" style="31"/>
    <col min="4098" max="4098" width="2.5" style="31" customWidth="1"/>
    <col min="4099" max="4099" width="2.375" style="31" customWidth="1"/>
    <col min="4100" max="4100" width="1.125" style="31" customWidth="1"/>
    <col min="4101" max="4101" width="22.625" style="31" customWidth="1"/>
    <col min="4102" max="4102" width="1.125" style="31" customWidth="1"/>
    <col min="4103" max="4104" width="11.875" style="31" customWidth="1"/>
    <col min="4105" max="4105" width="1.875" style="31" customWidth="1"/>
    <col min="4106" max="4106" width="6.875" style="31" customWidth="1"/>
    <col min="4107" max="4107" width="4.5" style="31" customWidth="1"/>
    <col min="4108" max="4108" width="3.625" style="31" customWidth="1"/>
    <col min="4109" max="4109" width="0.875" style="31" customWidth="1"/>
    <col min="4110" max="4110" width="3.375" style="31" customWidth="1"/>
    <col min="4111" max="4111" width="3.625" style="31" customWidth="1"/>
    <col min="4112" max="4112" width="3" style="31" customWidth="1"/>
    <col min="4113" max="4113" width="3.625" style="31" customWidth="1"/>
    <col min="4114" max="4114" width="3.125" style="31" customWidth="1"/>
    <col min="4115" max="4115" width="1.875" style="31" customWidth="1"/>
    <col min="4116" max="4117" width="2.125" style="31" customWidth="1"/>
    <col min="4118" max="4118" width="7.125" style="31" customWidth="1"/>
    <col min="4119" max="4353" width="8.875" style="31"/>
    <col min="4354" max="4354" width="2.5" style="31" customWidth="1"/>
    <col min="4355" max="4355" width="2.375" style="31" customWidth="1"/>
    <col min="4356" max="4356" width="1.125" style="31" customWidth="1"/>
    <col min="4357" max="4357" width="22.625" style="31" customWidth="1"/>
    <col min="4358" max="4358" width="1.125" style="31" customWidth="1"/>
    <col min="4359" max="4360" width="11.875" style="31" customWidth="1"/>
    <col min="4361" max="4361" width="1.875" style="31" customWidth="1"/>
    <col min="4362" max="4362" width="6.875" style="31" customWidth="1"/>
    <col min="4363" max="4363" width="4.5" style="31" customWidth="1"/>
    <col min="4364" max="4364" width="3.625" style="31" customWidth="1"/>
    <col min="4365" max="4365" width="0.875" style="31" customWidth="1"/>
    <col min="4366" max="4366" width="3.375" style="31" customWidth="1"/>
    <col min="4367" max="4367" width="3.625" style="31" customWidth="1"/>
    <col min="4368" max="4368" width="3" style="31" customWidth="1"/>
    <col min="4369" max="4369" width="3.625" style="31" customWidth="1"/>
    <col min="4370" max="4370" width="3.125" style="31" customWidth="1"/>
    <col min="4371" max="4371" width="1.875" style="31" customWidth="1"/>
    <col min="4372" max="4373" width="2.125" style="31" customWidth="1"/>
    <col min="4374" max="4374" width="7.125" style="31" customWidth="1"/>
    <col min="4375" max="4609" width="8.875" style="31"/>
    <col min="4610" max="4610" width="2.5" style="31" customWidth="1"/>
    <col min="4611" max="4611" width="2.375" style="31" customWidth="1"/>
    <col min="4612" max="4612" width="1.125" style="31" customWidth="1"/>
    <col min="4613" max="4613" width="22.625" style="31" customWidth="1"/>
    <col min="4614" max="4614" width="1.125" style="31" customWidth="1"/>
    <col min="4615" max="4616" width="11.875" style="31" customWidth="1"/>
    <col min="4617" max="4617" width="1.875" style="31" customWidth="1"/>
    <col min="4618" max="4618" width="6.875" style="31" customWidth="1"/>
    <col min="4619" max="4619" width="4.5" style="31" customWidth="1"/>
    <col min="4620" max="4620" width="3.625" style="31" customWidth="1"/>
    <col min="4621" max="4621" width="0.875" style="31" customWidth="1"/>
    <col min="4622" max="4622" width="3.375" style="31" customWidth="1"/>
    <col min="4623" max="4623" width="3.625" style="31" customWidth="1"/>
    <col min="4624" max="4624" width="3" style="31" customWidth="1"/>
    <col min="4625" max="4625" width="3.625" style="31" customWidth="1"/>
    <col min="4626" max="4626" width="3.125" style="31" customWidth="1"/>
    <col min="4627" max="4627" width="1.875" style="31" customWidth="1"/>
    <col min="4628" max="4629" width="2.125" style="31" customWidth="1"/>
    <col min="4630" max="4630" width="7.125" style="31" customWidth="1"/>
    <col min="4631" max="4865" width="8.875" style="31"/>
    <col min="4866" max="4866" width="2.5" style="31" customWidth="1"/>
    <col min="4867" max="4867" width="2.375" style="31" customWidth="1"/>
    <col min="4868" max="4868" width="1.125" style="31" customWidth="1"/>
    <col min="4869" max="4869" width="22.625" style="31" customWidth="1"/>
    <col min="4870" max="4870" width="1.125" style="31" customWidth="1"/>
    <col min="4871" max="4872" width="11.875" style="31" customWidth="1"/>
    <col min="4873" max="4873" width="1.875" style="31" customWidth="1"/>
    <col min="4874" max="4874" width="6.875" style="31" customWidth="1"/>
    <col min="4875" max="4875" width="4.5" style="31" customWidth="1"/>
    <col min="4876" max="4876" width="3.625" style="31" customWidth="1"/>
    <col min="4877" max="4877" width="0.875" style="31" customWidth="1"/>
    <col min="4878" max="4878" width="3.375" style="31" customWidth="1"/>
    <col min="4879" max="4879" width="3.625" style="31" customWidth="1"/>
    <col min="4880" max="4880" width="3" style="31" customWidth="1"/>
    <col min="4881" max="4881" width="3.625" style="31" customWidth="1"/>
    <col min="4882" max="4882" width="3.125" style="31" customWidth="1"/>
    <col min="4883" max="4883" width="1.875" style="31" customWidth="1"/>
    <col min="4884" max="4885" width="2.125" style="31" customWidth="1"/>
    <col min="4886" max="4886" width="7.125" style="31" customWidth="1"/>
    <col min="4887" max="5121" width="8.875" style="31"/>
    <col min="5122" max="5122" width="2.5" style="31" customWidth="1"/>
    <col min="5123" max="5123" width="2.375" style="31" customWidth="1"/>
    <col min="5124" max="5124" width="1.125" style="31" customWidth="1"/>
    <col min="5125" max="5125" width="22.625" style="31" customWidth="1"/>
    <col min="5126" max="5126" width="1.125" style="31" customWidth="1"/>
    <col min="5127" max="5128" width="11.875" style="31" customWidth="1"/>
    <col min="5129" max="5129" width="1.875" style="31" customWidth="1"/>
    <col min="5130" max="5130" width="6.875" style="31" customWidth="1"/>
    <col min="5131" max="5131" width="4.5" style="31" customWidth="1"/>
    <col min="5132" max="5132" width="3.625" style="31" customWidth="1"/>
    <col min="5133" max="5133" width="0.875" style="31" customWidth="1"/>
    <col min="5134" max="5134" width="3.375" style="31" customWidth="1"/>
    <col min="5135" max="5135" width="3.625" style="31" customWidth="1"/>
    <col min="5136" max="5136" width="3" style="31" customWidth="1"/>
    <col min="5137" max="5137" width="3.625" style="31" customWidth="1"/>
    <col min="5138" max="5138" width="3.125" style="31" customWidth="1"/>
    <col min="5139" max="5139" width="1.875" style="31" customWidth="1"/>
    <col min="5140" max="5141" width="2.125" style="31" customWidth="1"/>
    <col min="5142" max="5142" width="7.125" style="31" customWidth="1"/>
    <col min="5143" max="5377" width="8.875" style="31"/>
    <col min="5378" max="5378" width="2.5" style="31" customWidth="1"/>
    <col min="5379" max="5379" width="2.375" style="31" customWidth="1"/>
    <col min="5380" max="5380" width="1.125" style="31" customWidth="1"/>
    <col min="5381" max="5381" width="22.625" style="31" customWidth="1"/>
    <col min="5382" max="5382" width="1.125" style="31" customWidth="1"/>
    <col min="5383" max="5384" width="11.875" style="31" customWidth="1"/>
    <col min="5385" max="5385" width="1.875" style="31" customWidth="1"/>
    <col min="5386" max="5386" width="6.875" style="31" customWidth="1"/>
    <col min="5387" max="5387" width="4.5" style="31" customWidth="1"/>
    <col min="5388" max="5388" width="3.625" style="31" customWidth="1"/>
    <col min="5389" max="5389" width="0.875" style="31" customWidth="1"/>
    <col min="5390" max="5390" width="3.375" style="31" customWidth="1"/>
    <col min="5391" max="5391" width="3.625" style="31" customWidth="1"/>
    <col min="5392" max="5392" width="3" style="31" customWidth="1"/>
    <col min="5393" max="5393" width="3.625" style="31" customWidth="1"/>
    <col min="5394" max="5394" width="3.125" style="31" customWidth="1"/>
    <col min="5395" max="5395" width="1.875" style="31" customWidth="1"/>
    <col min="5396" max="5397" width="2.125" style="31" customWidth="1"/>
    <col min="5398" max="5398" width="7.125" style="31" customWidth="1"/>
    <col min="5399" max="5633" width="8.875" style="31"/>
    <col min="5634" max="5634" width="2.5" style="31" customWidth="1"/>
    <col min="5635" max="5635" width="2.375" style="31" customWidth="1"/>
    <col min="5636" max="5636" width="1.125" style="31" customWidth="1"/>
    <col min="5637" max="5637" width="22.625" style="31" customWidth="1"/>
    <col min="5638" max="5638" width="1.125" style="31" customWidth="1"/>
    <col min="5639" max="5640" width="11.875" style="31" customWidth="1"/>
    <col min="5641" max="5641" width="1.875" style="31" customWidth="1"/>
    <col min="5642" max="5642" width="6.875" style="31" customWidth="1"/>
    <col min="5643" max="5643" width="4.5" style="31" customWidth="1"/>
    <col min="5644" max="5644" width="3.625" style="31" customWidth="1"/>
    <col min="5645" max="5645" width="0.875" style="31" customWidth="1"/>
    <col min="5646" max="5646" width="3.375" style="31" customWidth="1"/>
    <col min="5647" max="5647" width="3.625" style="31" customWidth="1"/>
    <col min="5648" max="5648" width="3" style="31" customWidth="1"/>
    <col min="5649" max="5649" width="3.625" style="31" customWidth="1"/>
    <col min="5650" max="5650" width="3.125" style="31" customWidth="1"/>
    <col min="5651" max="5651" width="1.875" style="31" customWidth="1"/>
    <col min="5652" max="5653" width="2.125" style="31" customWidth="1"/>
    <col min="5654" max="5654" width="7.125" style="31" customWidth="1"/>
    <col min="5655" max="5889" width="8.875" style="31"/>
    <col min="5890" max="5890" width="2.5" style="31" customWidth="1"/>
    <col min="5891" max="5891" width="2.375" style="31" customWidth="1"/>
    <col min="5892" max="5892" width="1.125" style="31" customWidth="1"/>
    <col min="5893" max="5893" width="22.625" style="31" customWidth="1"/>
    <col min="5894" max="5894" width="1.125" style="31" customWidth="1"/>
    <col min="5895" max="5896" width="11.875" style="31" customWidth="1"/>
    <col min="5897" max="5897" width="1.875" style="31" customWidth="1"/>
    <col min="5898" max="5898" width="6.875" style="31" customWidth="1"/>
    <col min="5899" max="5899" width="4.5" style="31" customWidth="1"/>
    <col min="5900" max="5900" width="3.625" style="31" customWidth="1"/>
    <col min="5901" max="5901" width="0.875" style="31" customWidth="1"/>
    <col min="5902" max="5902" width="3.375" style="31" customWidth="1"/>
    <col min="5903" max="5903" width="3.625" style="31" customWidth="1"/>
    <col min="5904" max="5904" width="3" style="31" customWidth="1"/>
    <col min="5905" max="5905" width="3.625" style="31" customWidth="1"/>
    <col min="5906" max="5906" width="3.125" style="31" customWidth="1"/>
    <col min="5907" max="5907" width="1.875" style="31" customWidth="1"/>
    <col min="5908" max="5909" width="2.125" style="31" customWidth="1"/>
    <col min="5910" max="5910" width="7.125" style="31" customWidth="1"/>
    <col min="5911" max="6145" width="8.875" style="31"/>
    <col min="6146" max="6146" width="2.5" style="31" customWidth="1"/>
    <col min="6147" max="6147" width="2.375" style="31" customWidth="1"/>
    <col min="6148" max="6148" width="1.125" style="31" customWidth="1"/>
    <col min="6149" max="6149" width="22.625" style="31" customWidth="1"/>
    <col min="6150" max="6150" width="1.125" style="31" customWidth="1"/>
    <col min="6151" max="6152" width="11.875" style="31" customWidth="1"/>
    <col min="6153" max="6153" width="1.875" style="31" customWidth="1"/>
    <col min="6154" max="6154" width="6.875" style="31" customWidth="1"/>
    <col min="6155" max="6155" width="4.5" style="31" customWidth="1"/>
    <col min="6156" max="6156" width="3.625" style="31" customWidth="1"/>
    <col min="6157" max="6157" width="0.875" style="31" customWidth="1"/>
    <col min="6158" max="6158" width="3.375" style="31" customWidth="1"/>
    <col min="6159" max="6159" width="3.625" style="31" customWidth="1"/>
    <col min="6160" max="6160" width="3" style="31" customWidth="1"/>
    <col min="6161" max="6161" width="3.625" style="31" customWidth="1"/>
    <col min="6162" max="6162" width="3.125" style="31" customWidth="1"/>
    <col min="6163" max="6163" width="1.875" style="31" customWidth="1"/>
    <col min="6164" max="6165" width="2.125" style="31" customWidth="1"/>
    <col min="6166" max="6166" width="7.125" style="31" customWidth="1"/>
    <col min="6167" max="6401" width="8.875" style="31"/>
    <col min="6402" max="6402" width="2.5" style="31" customWidth="1"/>
    <col min="6403" max="6403" width="2.375" style="31" customWidth="1"/>
    <col min="6404" max="6404" width="1.125" style="31" customWidth="1"/>
    <col min="6405" max="6405" width="22.625" style="31" customWidth="1"/>
    <col min="6406" max="6406" width="1.125" style="31" customWidth="1"/>
    <col min="6407" max="6408" width="11.875" style="31" customWidth="1"/>
    <col min="6409" max="6409" width="1.875" style="31" customWidth="1"/>
    <col min="6410" max="6410" width="6.875" style="31" customWidth="1"/>
    <col min="6411" max="6411" width="4.5" style="31" customWidth="1"/>
    <col min="6412" max="6412" width="3.625" style="31" customWidth="1"/>
    <col min="6413" max="6413" width="0.875" style="31" customWidth="1"/>
    <col min="6414" max="6414" width="3.375" style="31" customWidth="1"/>
    <col min="6415" max="6415" width="3.625" style="31" customWidth="1"/>
    <col min="6416" max="6416" width="3" style="31" customWidth="1"/>
    <col min="6417" max="6417" width="3.625" style="31" customWidth="1"/>
    <col min="6418" max="6418" width="3.125" style="31" customWidth="1"/>
    <col min="6419" max="6419" width="1.875" style="31" customWidth="1"/>
    <col min="6420" max="6421" width="2.125" style="31" customWidth="1"/>
    <col min="6422" max="6422" width="7.125" style="31" customWidth="1"/>
    <col min="6423" max="6657" width="8.875" style="31"/>
    <col min="6658" max="6658" width="2.5" style="31" customWidth="1"/>
    <col min="6659" max="6659" width="2.375" style="31" customWidth="1"/>
    <col min="6660" max="6660" width="1.125" style="31" customWidth="1"/>
    <col min="6661" max="6661" width="22.625" style="31" customWidth="1"/>
    <col min="6662" max="6662" width="1.125" style="31" customWidth="1"/>
    <col min="6663" max="6664" width="11.875" style="31" customWidth="1"/>
    <col min="6665" max="6665" width="1.875" style="31" customWidth="1"/>
    <col min="6666" max="6666" width="6.875" style="31" customWidth="1"/>
    <col min="6667" max="6667" width="4.5" style="31" customWidth="1"/>
    <col min="6668" max="6668" width="3.625" style="31" customWidth="1"/>
    <col min="6669" max="6669" width="0.875" style="31" customWidth="1"/>
    <col min="6670" max="6670" width="3.375" style="31" customWidth="1"/>
    <col min="6671" max="6671" width="3.625" style="31" customWidth="1"/>
    <col min="6672" max="6672" width="3" style="31" customWidth="1"/>
    <col min="6673" max="6673" width="3.625" style="31" customWidth="1"/>
    <col min="6674" max="6674" width="3.125" style="31" customWidth="1"/>
    <col min="6675" max="6675" width="1.875" style="31" customWidth="1"/>
    <col min="6676" max="6677" width="2.125" style="31" customWidth="1"/>
    <col min="6678" max="6678" width="7.125" style="31" customWidth="1"/>
    <col min="6679" max="6913" width="8.875" style="31"/>
    <col min="6914" max="6914" width="2.5" style="31" customWidth="1"/>
    <col min="6915" max="6915" width="2.375" style="31" customWidth="1"/>
    <col min="6916" max="6916" width="1.125" style="31" customWidth="1"/>
    <col min="6917" max="6917" width="22.625" style="31" customWidth="1"/>
    <col min="6918" max="6918" width="1.125" style="31" customWidth="1"/>
    <col min="6919" max="6920" width="11.875" style="31" customWidth="1"/>
    <col min="6921" max="6921" width="1.875" style="31" customWidth="1"/>
    <col min="6922" max="6922" width="6.875" style="31" customWidth="1"/>
    <col min="6923" max="6923" width="4.5" style="31" customWidth="1"/>
    <col min="6924" max="6924" width="3.625" style="31" customWidth="1"/>
    <col min="6925" max="6925" width="0.875" style="31" customWidth="1"/>
    <col min="6926" max="6926" width="3.375" style="31" customWidth="1"/>
    <col min="6927" max="6927" width="3.625" style="31" customWidth="1"/>
    <col min="6928" max="6928" width="3" style="31" customWidth="1"/>
    <col min="6929" max="6929" width="3.625" style="31" customWidth="1"/>
    <col min="6930" max="6930" width="3.125" style="31" customWidth="1"/>
    <col min="6931" max="6931" width="1.875" style="31" customWidth="1"/>
    <col min="6932" max="6933" width="2.125" style="31" customWidth="1"/>
    <col min="6934" max="6934" width="7.125" style="31" customWidth="1"/>
    <col min="6935" max="7169" width="8.875" style="31"/>
    <col min="7170" max="7170" width="2.5" style="31" customWidth="1"/>
    <col min="7171" max="7171" width="2.375" style="31" customWidth="1"/>
    <col min="7172" max="7172" width="1.125" style="31" customWidth="1"/>
    <col min="7173" max="7173" width="22.625" style="31" customWidth="1"/>
    <col min="7174" max="7174" width="1.125" style="31" customWidth="1"/>
    <col min="7175" max="7176" width="11.875" style="31" customWidth="1"/>
    <col min="7177" max="7177" width="1.875" style="31" customWidth="1"/>
    <col min="7178" max="7178" width="6.875" style="31" customWidth="1"/>
    <col min="7179" max="7179" width="4.5" style="31" customWidth="1"/>
    <col min="7180" max="7180" width="3.625" style="31" customWidth="1"/>
    <col min="7181" max="7181" width="0.875" style="31" customWidth="1"/>
    <col min="7182" max="7182" width="3.375" style="31" customWidth="1"/>
    <col min="7183" max="7183" width="3.625" style="31" customWidth="1"/>
    <col min="7184" max="7184" width="3" style="31" customWidth="1"/>
    <col min="7185" max="7185" width="3.625" style="31" customWidth="1"/>
    <col min="7186" max="7186" width="3.125" style="31" customWidth="1"/>
    <col min="7187" max="7187" width="1.875" style="31" customWidth="1"/>
    <col min="7188" max="7189" width="2.125" style="31" customWidth="1"/>
    <col min="7190" max="7190" width="7.125" style="31" customWidth="1"/>
    <col min="7191" max="7425" width="8.875" style="31"/>
    <col min="7426" max="7426" width="2.5" style="31" customWidth="1"/>
    <col min="7427" max="7427" width="2.375" style="31" customWidth="1"/>
    <col min="7428" max="7428" width="1.125" style="31" customWidth="1"/>
    <col min="7429" max="7429" width="22.625" style="31" customWidth="1"/>
    <col min="7430" max="7430" width="1.125" style="31" customWidth="1"/>
    <col min="7431" max="7432" width="11.875" style="31" customWidth="1"/>
    <col min="7433" max="7433" width="1.875" style="31" customWidth="1"/>
    <col min="7434" max="7434" width="6.875" style="31" customWidth="1"/>
    <col min="7435" max="7435" width="4.5" style="31" customWidth="1"/>
    <col min="7436" max="7436" width="3.625" style="31" customWidth="1"/>
    <col min="7437" max="7437" width="0.875" style="31" customWidth="1"/>
    <col min="7438" max="7438" width="3.375" style="31" customWidth="1"/>
    <col min="7439" max="7439" width="3.625" style="31" customWidth="1"/>
    <col min="7440" max="7440" width="3" style="31" customWidth="1"/>
    <col min="7441" max="7441" width="3.625" style="31" customWidth="1"/>
    <col min="7442" max="7442" width="3.125" style="31" customWidth="1"/>
    <col min="7443" max="7443" width="1.875" style="31" customWidth="1"/>
    <col min="7444" max="7445" width="2.125" style="31" customWidth="1"/>
    <col min="7446" max="7446" width="7.125" style="31" customWidth="1"/>
    <col min="7447" max="7681" width="8.875" style="31"/>
    <col min="7682" max="7682" width="2.5" style="31" customWidth="1"/>
    <col min="7683" max="7683" width="2.375" style="31" customWidth="1"/>
    <col min="7684" max="7684" width="1.125" style="31" customWidth="1"/>
    <col min="7685" max="7685" width="22.625" style="31" customWidth="1"/>
    <col min="7686" max="7686" width="1.125" style="31" customWidth="1"/>
    <col min="7687" max="7688" width="11.875" style="31" customWidth="1"/>
    <col min="7689" max="7689" width="1.875" style="31" customWidth="1"/>
    <col min="7690" max="7690" width="6.875" style="31" customWidth="1"/>
    <col min="7691" max="7691" width="4.5" style="31" customWidth="1"/>
    <col min="7692" max="7692" width="3.625" style="31" customWidth="1"/>
    <col min="7693" max="7693" width="0.875" style="31" customWidth="1"/>
    <col min="7694" max="7694" width="3.375" style="31" customWidth="1"/>
    <col min="7695" max="7695" width="3.625" style="31" customWidth="1"/>
    <col min="7696" max="7696" width="3" style="31" customWidth="1"/>
    <col min="7697" max="7697" width="3.625" style="31" customWidth="1"/>
    <col min="7698" max="7698" width="3.125" style="31" customWidth="1"/>
    <col min="7699" max="7699" width="1.875" style="31" customWidth="1"/>
    <col min="7700" max="7701" width="2.125" style="31" customWidth="1"/>
    <col min="7702" max="7702" width="7.125" style="31" customWidth="1"/>
    <col min="7703" max="7937" width="8.875" style="31"/>
    <col min="7938" max="7938" width="2.5" style="31" customWidth="1"/>
    <col min="7939" max="7939" width="2.375" style="31" customWidth="1"/>
    <col min="7940" max="7940" width="1.125" style="31" customWidth="1"/>
    <col min="7941" max="7941" width="22.625" style="31" customWidth="1"/>
    <col min="7942" max="7942" width="1.125" style="31" customWidth="1"/>
    <col min="7943" max="7944" width="11.875" style="31" customWidth="1"/>
    <col min="7945" max="7945" width="1.875" style="31" customWidth="1"/>
    <col min="7946" max="7946" width="6.875" style="31" customWidth="1"/>
    <col min="7947" max="7947" width="4.5" style="31" customWidth="1"/>
    <col min="7948" max="7948" width="3.625" style="31" customWidth="1"/>
    <col min="7949" max="7949" width="0.875" style="31" customWidth="1"/>
    <col min="7950" max="7950" width="3.375" style="31" customWidth="1"/>
    <col min="7951" max="7951" width="3.625" style="31" customWidth="1"/>
    <col min="7952" max="7952" width="3" style="31" customWidth="1"/>
    <col min="7953" max="7953" width="3.625" style="31" customWidth="1"/>
    <col min="7954" max="7954" width="3.125" style="31" customWidth="1"/>
    <col min="7955" max="7955" width="1.875" style="31" customWidth="1"/>
    <col min="7956" max="7957" width="2.125" style="31" customWidth="1"/>
    <col min="7958" max="7958" width="7.125" style="31" customWidth="1"/>
    <col min="7959" max="8193" width="8.875" style="31"/>
    <col min="8194" max="8194" width="2.5" style="31" customWidth="1"/>
    <col min="8195" max="8195" width="2.375" style="31" customWidth="1"/>
    <col min="8196" max="8196" width="1.125" style="31" customWidth="1"/>
    <col min="8197" max="8197" width="22.625" style="31" customWidth="1"/>
    <col min="8198" max="8198" width="1.125" style="31" customWidth="1"/>
    <col min="8199" max="8200" width="11.875" style="31" customWidth="1"/>
    <col min="8201" max="8201" width="1.875" style="31" customWidth="1"/>
    <col min="8202" max="8202" width="6.875" style="31" customWidth="1"/>
    <col min="8203" max="8203" width="4.5" style="31" customWidth="1"/>
    <col min="8204" max="8204" width="3.625" style="31" customWidth="1"/>
    <col min="8205" max="8205" width="0.875" style="31" customWidth="1"/>
    <col min="8206" max="8206" width="3.375" style="31" customWidth="1"/>
    <col min="8207" max="8207" width="3.625" style="31" customWidth="1"/>
    <col min="8208" max="8208" width="3" style="31" customWidth="1"/>
    <col min="8209" max="8209" width="3.625" style="31" customWidth="1"/>
    <col min="8210" max="8210" width="3.125" style="31" customWidth="1"/>
    <col min="8211" max="8211" width="1.875" style="31" customWidth="1"/>
    <col min="8212" max="8213" width="2.125" style="31" customWidth="1"/>
    <col min="8214" max="8214" width="7.125" style="31" customWidth="1"/>
    <col min="8215" max="8449" width="8.875" style="31"/>
    <col min="8450" max="8450" width="2.5" style="31" customWidth="1"/>
    <col min="8451" max="8451" width="2.375" style="31" customWidth="1"/>
    <col min="8452" max="8452" width="1.125" style="31" customWidth="1"/>
    <col min="8453" max="8453" width="22.625" style="31" customWidth="1"/>
    <col min="8454" max="8454" width="1.125" style="31" customWidth="1"/>
    <col min="8455" max="8456" width="11.875" style="31" customWidth="1"/>
    <col min="8457" max="8457" width="1.875" style="31" customWidth="1"/>
    <col min="8458" max="8458" width="6.875" style="31" customWidth="1"/>
    <col min="8459" max="8459" width="4.5" style="31" customWidth="1"/>
    <col min="8460" max="8460" width="3.625" style="31" customWidth="1"/>
    <col min="8461" max="8461" width="0.875" style="31" customWidth="1"/>
    <col min="8462" max="8462" width="3.375" style="31" customWidth="1"/>
    <col min="8463" max="8463" width="3.625" style="31" customWidth="1"/>
    <col min="8464" max="8464" width="3" style="31" customWidth="1"/>
    <col min="8465" max="8465" width="3.625" style="31" customWidth="1"/>
    <col min="8466" max="8466" width="3.125" style="31" customWidth="1"/>
    <col min="8467" max="8467" width="1.875" style="31" customWidth="1"/>
    <col min="8468" max="8469" width="2.125" style="31" customWidth="1"/>
    <col min="8470" max="8470" width="7.125" style="31" customWidth="1"/>
    <col min="8471" max="8705" width="8.875" style="31"/>
    <col min="8706" max="8706" width="2.5" style="31" customWidth="1"/>
    <col min="8707" max="8707" width="2.375" style="31" customWidth="1"/>
    <col min="8708" max="8708" width="1.125" style="31" customWidth="1"/>
    <col min="8709" max="8709" width="22.625" style="31" customWidth="1"/>
    <col min="8710" max="8710" width="1.125" style="31" customWidth="1"/>
    <col min="8711" max="8712" width="11.875" style="31" customWidth="1"/>
    <col min="8713" max="8713" width="1.875" style="31" customWidth="1"/>
    <col min="8714" max="8714" width="6.875" style="31" customWidth="1"/>
    <col min="8715" max="8715" width="4.5" style="31" customWidth="1"/>
    <col min="8716" max="8716" width="3.625" style="31" customWidth="1"/>
    <col min="8717" max="8717" width="0.875" style="31" customWidth="1"/>
    <col min="8718" max="8718" width="3.375" style="31" customWidth="1"/>
    <col min="8719" max="8719" width="3.625" style="31" customWidth="1"/>
    <col min="8720" max="8720" width="3" style="31" customWidth="1"/>
    <col min="8721" max="8721" width="3.625" style="31" customWidth="1"/>
    <col min="8722" max="8722" width="3.125" style="31" customWidth="1"/>
    <col min="8723" max="8723" width="1.875" style="31" customWidth="1"/>
    <col min="8724" max="8725" width="2.125" style="31" customWidth="1"/>
    <col min="8726" max="8726" width="7.125" style="31" customWidth="1"/>
    <col min="8727" max="8961" width="8.875" style="31"/>
    <col min="8962" max="8962" width="2.5" style="31" customWidth="1"/>
    <col min="8963" max="8963" width="2.375" style="31" customWidth="1"/>
    <col min="8964" max="8964" width="1.125" style="31" customWidth="1"/>
    <col min="8965" max="8965" width="22.625" style="31" customWidth="1"/>
    <col min="8966" max="8966" width="1.125" style="31" customWidth="1"/>
    <col min="8967" max="8968" width="11.875" style="31" customWidth="1"/>
    <col min="8969" max="8969" width="1.875" style="31" customWidth="1"/>
    <col min="8970" max="8970" width="6.875" style="31" customWidth="1"/>
    <col min="8971" max="8971" width="4.5" style="31" customWidth="1"/>
    <col min="8972" max="8972" width="3.625" style="31" customWidth="1"/>
    <col min="8973" max="8973" width="0.875" style="31" customWidth="1"/>
    <col min="8974" max="8974" width="3.375" style="31" customWidth="1"/>
    <col min="8975" max="8975" width="3.625" style="31" customWidth="1"/>
    <col min="8976" max="8976" width="3" style="31" customWidth="1"/>
    <col min="8977" max="8977" width="3.625" style="31" customWidth="1"/>
    <col min="8978" max="8978" width="3.125" style="31" customWidth="1"/>
    <col min="8979" max="8979" width="1.875" style="31" customWidth="1"/>
    <col min="8980" max="8981" width="2.125" style="31" customWidth="1"/>
    <col min="8982" max="8982" width="7.125" style="31" customWidth="1"/>
    <col min="8983" max="9217" width="8.875" style="31"/>
    <col min="9218" max="9218" width="2.5" style="31" customWidth="1"/>
    <col min="9219" max="9219" width="2.375" style="31" customWidth="1"/>
    <col min="9220" max="9220" width="1.125" style="31" customWidth="1"/>
    <col min="9221" max="9221" width="22.625" style="31" customWidth="1"/>
    <col min="9222" max="9222" width="1.125" style="31" customWidth="1"/>
    <col min="9223" max="9224" width="11.875" style="31" customWidth="1"/>
    <col min="9225" max="9225" width="1.875" style="31" customWidth="1"/>
    <col min="9226" max="9226" width="6.875" style="31" customWidth="1"/>
    <col min="9227" max="9227" width="4.5" style="31" customWidth="1"/>
    <col min="9228" max="9228" width="3.625" style="31" customWidth="1"/>
    <col min="9229" max="9229" width="0.875" style="31" customWidth="1"/>
    <col min="9230" max="9230" width="3.375" style="31" customWidth="1"/>
    <col min="9231" max="9231" width="3.625" style="31" customWidth="1"/>
    <col min="9232" max="9232" width="3" style="31" customWidth="1"/>
    <col min="9233" max="9233" width="3.625" style="31" customWidth="1"/>
    <col min="9234" max="9234" width="3.125" style="31" customWidth="1"/>
    <col min="9235" max="9235" width="1.875" style="31" customWidth="1"/>
    <col min="9236" max="9237" width="2.125" style="31" customWidth="1"/>
    <col min="9238" max="9238" width="7.125" style="31" customWidth="1"/>
    <col min="9239" max="9473" width="8.875" style="31"/>
    <col min="9474" max="9474" width="2.5" style="31" customWidth="1"/>
    <col min="9475" max="9475" width="2.375" style="31" customWidth="1"/>
    <col min="9476" max="9476" width="1.125" style="31" customWidth="1"/>
    <col min="9477" max="9477" width="22.625" style="31" customWidth="1"/>
    <col min="9478" max="9478" width="1.125" style="31" customWidth="1"/>
    <col min="9479" max="9480" width="11.875" style="31" customWidth="1"/>
    <col min="9481" max="9481" width="1.875" style="31" customWidth="1"/>
    <col min="9482" max="9482" width="6.875" style="31" customWidth="1"/>
    <col min="9483" max="9483" width="4.5" style="31" customWidth="1"/>
    <col min="9484" max="9484" width="3.625" style="31" customWidth="1"/>
    <col min="9485" max="9485" width="0.875" style="31" customWidth="1"/>
    <col min="9486" max="9486" width="3.375" style="31" customWidth="1"/>
    <col min="9487" max="9487" width="3.625" style="31" customWidth="1"/>
    <col min="9488" max="9488" width="3" style="31" customWidth="1"/>
    <col min="9489" max="9489" width="3.625" style="31" customWidth="1"/>
    <col min="9490" max="9490" width="3.125" style="31" customWidth="1"/>
    <col min="9491" max="9491" width="1.875" style="31" customWidth="1"/>
    <col min="9492" max="9493" width="2.125" style="31" customWidth="1"/>
    <col min="9494" max="9494" width="7.125" style="31" customWidth="1"/>
    <col min="9495" max="9729" width="8.875" style="31"/>
    <col min="9730" max="9730" width="2.5" style="31" customWidth="1"/>
    <col min="9731" max="9731" width="2.375" style="31" customWidth="1"/>
    <col min="9732" max="9732" width="1.125" style="31" customWidth="1"/>
    <col min="9733" max="9733" width="22.625" style="31" customWidth="1"/>
    <col min="9734" max="9734" width="1.125" style="31" customWidth="1"/>
    <col min="9735" max="9736" width="11.875" style="31" customWidth="1"/>
    <col min="9737" max="9737" width="1.875" style="31" customWidth="1"/>
    <col min="9738" max="9738" width="6.875" style="31" customWidth="1"/>
    <col min="9739" max="9739" width="4.5" style="31" customWidth="1"/>
    <col min="9740" max="9740" width="3.625" style="31" customWidth="1"/>
    <col min="9741" max="9741" width="0.875" style="31" customWidth="1"/>
    <col min="9742" max="9742" width="3.375" style="31" customWidth="1"/>
    <col min="9743" max="9743" width="3.625" style="31" customWidth="1"/>
    <col min="9744" max="9744" width="3" style="31" customWidth="1"/>
    <col min="9745" max="9745" width="3.625" style="31" customWidth="1"/>
    <col min="9746" max="9746" width="3.125" style="31" customWidth="1"/>
    <col min="9747" max="9747" width="1.875" style="31" customWidth="1"/>
    <col min="9748" max="9749" width="2.125" style="31" customWidth="1"/>
    <col min="9750" max="9750" width="7.125" style="31" customWidth="1"/>
    <col min="9751" max="9985" width="8.875" style="31"/>
    <col min="9986" max="9986" width="2.5" style="31" customWidth="1"/>
    <col min="9987" max="9987" width="2.375" style="31" customWidth="1"/>
    <col min="9988" max="9988" width="1.125" style="31" customWidth="1"/>
    <col min="9989" max="9989" width="22.625" style="31" customWidth="1"/>
    <col min="9990" max="9990" width="1.125" style="31" customWidth="1"/>
    <col min="9991" max="9992" width="11.875" style="31" customWidth="1"/>
    <col min="9993" max="9993" width="1.875" style="31" customWidth="1"/>
    <col min="9994" max="9994" width="6.875" style="31" customWidth="1"/>
    <col min="9995" max="9995" width="4.5" style="31" customWidth="1"/>
    <col min="9996" max="9996" width="3.625" style="31" customWidth="1"/>
    <col min="9997" max="9997" width="0.875" style="31" customWidth="1"/>
    <col min="9998" max="9998" width="3.375" style="31" customWidth="1"/>
    <col min="9999" max="9999" width="3.625" style="31" customWidth="1"/>
    <col min="10000" max="10000" width="3" style="31" customWidth="1"/>
    <col min="10001" max="10001" width="3.625" style="31" customWidth="1"/>
    <col min="10002" max="10002" width="3.125" style="31" customWidth="1"/>
    <col min="10003" max="10003" width="1.875" style="31" customWidth="1"/>
    <col min="10004" max="10005" width="2.125" style="31" customWidth="1"/>
    <col min="10006" max="10006" width="7.125" style="31" customWidth="1"/>
    <col min="10007" max="10241" width="8.875" style="31"/>
    <col min="10242" max="10242" width="2.5" style="31" customWidth="1"/>
    <col min="10243" max="10243" width="2.375" style="31" customWidth="1"/>
    <col min="10244" max="10244" width="1.125" style="31" customWidth="1"/>
    <col min="10245" max="10245" width="22.625" style="31" customWidth="1"/>
    <col min="10246" max="10246" width="1.125" style="31" customWidth="1"/>
    <col min="10247" max="10248" width="11.875" style="31" customWidth="1"/>
    <col min="10249" max="10249" width="1.875" style="31" customWidth="1"/>
    <col min="10250" max="10250" width="6.875" style="31" customWidth="1"/>
    <col min="10251" max="10251" width="4.5" style="31" customWidth="1"/>
    <col min="10252" max="10252" width="3.625" style="31" customWidth="1"/>
    <col min="10253" max="10253" width="0.875" style="31" customWidth="1"/>
    <col min="10254" max="10254" width="3.375" style="31" customWidth="1"/>
    <col min="10255" max="10255" width="3.625" style="31" customWidth="1"/>
    <col min="10256" max="10256" width="3" style="31" customWidth="1"/>
    <col min="10257" max="10257" width="3.625" style="31" customWidth="1"/>
    <col min="10258" max="10258" width="3.125" style="31" customWidth="1"/>
    <col min="10259" max="10259" width="1.875" style="31" customWidth="1"/>
    <col min="10260" max="10261" width="2.125" style="31" customWidth="1"/>
    <col min="10262" max="10262" width="7.125" style="31" customWidth="1"/>
    <col min="10263" max="10497" width="8.875" style="31"/>
    <col min="10498" max="10498" width="2.5" style="31" customWidth="1"/>
    <col min="10499" max="10499" width="2.375" style="31" customWidth="1"/>
    <col min="10500" max="10500" width="1.125" style="31" customWidth="1"/>
    <col min="10501" max="10501" width="22.625" style="31" customWidth="1"/>
    <col min="10502" max="10502" width="1.125" style="31" customWidth="1"/>
    <col min="10503" max="10504" width="11.875" style="31" customWidth="1"/>
    <col min="10505" max="10505" width="1.875" style="31" customWidth="1"/>
    <col min="10506" max="10506" width="6.875" style="31" customWidth="1"/>
    <col min="10507" max="10507" width="4.5" style="31" customWidth="1"/>
    <col min="10508" max="10508" width="3.625" style="31" customWidth="1"/>
    <col min="10509" max="10509" width="0.875" style="31" customWidth="1"/>
    <col min="10510" max="10510" width="3.375" style="31" customWidth="1"/>
    <col min="10511" max="10511" width="3.625" style="31" customWidth="1"/>
    <col min="10512" max="10512" width="3" style="31" customWidth="1"/>
    <col min="10513" max="10513" width="3.625" style="31" customWidth="1"/>
    <col min="10514" max="10514" width="3.125" style="31" customWidth="1"/>
    <col min="10515" max="10515" width="1.875" style="31" customWidth="1"/>
    <col min="10516" max="10517" width="2.125" style="31" customWidth="1"/>
    <col min="10518" max="10518" width="7.125" style="31" customWidth="1"/>
    <col min="10519" max="10753" width="8.875" style="31"/>
    <col min="10754" max="10754" width="2.5" style="31" customWidth="1"/>
    <col min="10755" max="10755" width="2.375" style="31" customWidth="1"/>
    <col min="10756" max="10756" width="1.125" style="31" customWidth="1"/>
    <col min="10757" max="10757" width="22.625" style="31" customWidth="1"/>
    <col min="10758" max="10758" width="1.125" style="31" customWidth="1"/>
    <col min="10759" max="10760" width="11.875" style="31" customWidth="1"/>
    <col min="10761" max="10761" width="1.875" style="31" customWidth="1"/>
    <col min="10762" max="10762" width="6.875" style="31" customWidth="1"/>
    <col min="10763" max="10763" width="4.5" style="31" customWidth="1"/>
    <col min="10764" max="10764" width="3.625" style="31" customWidth="1"/>
    <col min="10765" max="10765" width="0.875" style="31" customWidth="1"/>
    <col min="10766" max="10766" width="3.375" style="31" customWidth="1"/>
    <col min="10767" max="10767" width="3.625" style="31" customWidth="1"/>
    <col min="10768" max="10768" width="3" style="31" customWidth="1"/>
    <col min="10769" max="10769" width="3.625" style="31" customWidth="1"/>
    <col min="10770" max="10770" width="3.125" style="31" customWidth="1"/>
    <col min="10771" max="10771" width="1.875" style="31" customWidth="1"/>
    <col min="10772" max="10773" width="2.125" style="31" customWidth="1"/>
    <col min="10774" max="10774" width="7.125" style="31" customWidth="1"/>
    <col min="10775" max="11009" width="8.875" style="31"/>
    <col min="11010" max="11010" width="2.5" style="31" customWidth="1"/>
    <col min="11011" max="11011" width="2.375" style="31" customWidth="1"/>
    <col min="11012" max="11012" width="1.125" style="31" customWidth="1"/>
    <col min="11013" max="11013" width="22.625" style="31" customWidth="1"/>
    <col min="11014" max="11014" width="1.125" style="31" customWidth="1"/>
    <col min="11015" max="11016" width="11.875" style="31" customWidth="1"/>
    <col min="11017" max="11017" width="1.875" style="31" customWidth="1"/>
    <col min="11018" max="11018" width="6.875" style="31" customWidth="1"/>
    <col min="11019" max="11019" width="4.5" style="31" customWidth="1"/>
    <col min="11020" max="11020" width="3.625" style="31" customWidth="1"/>
    <col min="11021" max="11021" width="0.875" style="31" customWidth="1"/>
    <col min="11022" max="11022" width="3.375" style="31" customWidth="1"/>
    <col min="11023" max="11023" width="3.625" style="31" customWidth="1"/>
    <col min="11024" max="11024" width="3" style="31" customWidth="1"/>
    <col min="11025" max="11025" width="3.625" style="31" customWidth="1"/>
    <col min="11026" max="11026" width="3.125" style="31" customWidth="1"/>
    <col min="11027" max="11027" width="1.875" style="31" customWidth="1"/>
    <col min="11028" max="11029" width="2.125" style="31" customWidth="1"/>
    <col min="11030" max="11030" width="7.125" style="31" customWidth="1"/>
    <col min="11031" max="11265" width="8.875" style="31"/>
    <col min="11266" max="11266" width="2.5" style="31" customWidth="1"/>
    <col min="11267" max="11267" width="2.375" style="31" customWidth="1"/>
    <col min="11268" max="11268" width="1.125" style="31" customWidth="1"/>
    <col min="11269" max="11269" width="22.625" style="31" customWidth="1"/>
    <col min="11270" max="11270" width="1.125" style="31" customWidth="1"/>
    <col min="11271" max="11272" width="11.875" style="31" customWidth="1"/>
    <col min="11273" max="11273" width="1.875" style="31" customWidth="1"/>
    <col min="11274" max="11274" width="6.875" style="31" customWidth="1"/>
    <col min="11275" max="11275" width="4.5" style="31" customWidth="1"/>
    <col min="11276" max="11276" width="3.625" style="31" customWidth="1"/>
    <col min="11277" max="11277" width="0.875" style="31" customWidth="1"/>
    <col min="11278" max="11278" width="3.375" style="31" customWidth="1"/>
    <col min="11279" max="11279" width="3.625" style="31" customWidth="1"/>
    <col min="11280" max="11280" width="3" style="31" customWidth="1"/>
    <col min="11281" max="11281" width="3.625" style="31" customWidth="1"/>
    <col min="11282" max="11282" width="3.125" style="31" customWidth="1"/>
    <col min="11283" max="11283" width="1.875" style="31" customWidth="1"/>
    <col min="11284" max="11285" width="2.125" style="31" customWidth="1"/>
    <col min="11286" max="11286" width="7.125" style="31" customWidth="1"/>
    <col min="11287" max="11521" width="8.875" style="31"/>
    <col min="11522" max="11522" width="2.5" style="31" customWidth="1"/>
    <col min="11523" max="11523" width="2.375" style="31" customWidth="1"/>
    <col min="11524" max="11524" width="1.125" style="31" customWidth="1"/>
    <col min="11525" max="11525" width="22.625" style="31" customWidth="1"/>
    <col min="11526" max="11526" width="1.125" style="31" customWidth="1"/>
    <col min="11527" max="11528" width="11.875" style="31" customWidth="1"/>
    <col min="11529" max="11529" width="1.875" style="31" customWidth="1"/>
    <col min="11530" max="11530" width="6.875" style="31" customWidth="1"/>
    <col min="11531" max="11531" width="4.5" style="31" customWidth="1"/>
    <col min="11532" max="11532" width="3.625" style="31" customWidth="1"/>
    <col min="11533" max="11533" width="0.875" style="31" customWidth="1"/>
    <col min="11534" max="11534" width="3.375" style="31" customWidth="1"/>
    <col min="11535" max="11535" width="3.625" style="31" customWidth="1"/>
    <col min="11536" max="11536" width="3" style="31" customWidth="1"/>
    <col min="11537" max="11537" width="3.625" style="31" customWidth="1"/>
    <col min="11538" max="11538" width="3.125" style="31" customWidth="1"/>
    <col min="11539" max="11539" width="1.875" style="31" customWidth="1"/>
    <col min="11540" max="11541" width="2.125" style="31" customWidth="1"/>
    <col min="11542" max="11542" width="7.125" style="31" customWidth="1"/>
    <col min="11543" max="11777" width="8.875" style="31"/>
    <col min="11778" max="11778" width="2.5" style="31" customWidth="1"/>
    <col min="11779" max="11779" width="2.375" style="31" customWidth="1"/>
    <col min="11780" max="11780" width="1.125" style="31" customWidth="1"/>
    <col min="11781" max="11781" width="22.625" style="31" customWidth="1"/>
    <col min="11782" max="11782" width="1.125" style="31" customWidth="1"/>
    <col min="11783" max="11784" width="11.875" style="31" customWidth="1"/>
    <col min="11785" max="11785" width="1.875" style="31" customWidth="1"/>
    <col min="11786" max="11786" width="6.875" style="31" customWidth="1"/>
    <col min="11787" max="11787" width="4.5" style="31" customWidth="1"/>
    <col min="11788" max="11788" width="3.625" style="31" customWidth="1"/>
    <col min="11789" max="11789" width="0.875" style="31" customWidth="1"/>
    <col min="11790" max="11790" width="3.375" style="31" customWidth="1"/>
    <col min="11791" max="11791" width="3.625" style="31" customWidth="1"/>
    <col min="11792" max="11792" width="3" style="31" customWidth="1"/>
    <col min="11793" max="11793" width="3.625" style="31" customWidth="1"/>
    <col min="11794" max="11794" width="3.125" style="31" customWidth="1"/>
    <col min="11795" max="11795" width="1.875" style="31" customWidth="1"/>
    <col min="11796" max="11797" width="2.125" style="31" customWidth="1"/>
    <col min="11798" max="11798" width="7.125" style="31" customWidth="1"/>
    <col min="11799" max="12033" width="8.875" style="31"/>
    <col min="12034" max="12034" width="2.5" style="31" customWidth="1"/>
    <col min="12035" max="12035" width="2.375" style="31" customWidth="1"/>
    <col min="12036" max="12036" width="1.125" style="31" customWidth="1"/>
    <col min="12037" max="12037" width="22.625" style="31" customWidth="1"/>
    <col min="12038" max="12038" width="1.125" style="31" customWidth="1"/>
    <col min="12039" max="12040" width="11.875" style="31" customWidth="1"/>
    <col min="12041" max="12041" width="1.875" style="31" customWidth="1"/>
    <col min="12042" max="12042" width="6.875" style="31" customWidth="1"/>
    <col min="12043" max="12043" width="4.5" style="31" customWidth="1"/>
    <col min="12044" max="12044" width="3.625" style="31" customWidth="1"/>
    <col min="12045" max="12045" width="0.875" style="31" customWidth="1"/>
    <col min="12046" max="12046" width="3.375" style="31" customWidth="1"/>
    <col min="12047" max="12047" width="3.625" style="31" customWidth="1"/>
    <col min="12048" max="12048" width="3" style="31" customWidth="1"/>
    <col min="12049" max="12049" width="3.625" style="31" customWidth="1"/>
    <col min="12050" max="12050" width="3.125" style="31" customWidth="1"/>
    <col min="12051" max="12051" width="1.875" style="31" customWidth="1"/>
    <col min="12052" max="12053" width="2.125" style="31" customWidth="1"/>
    <col min="12054" max="12054" width="7.125" style="31" customWidth="1"/>
    <col min="12055" max="12289" width="8.875" style="31"/>
    <col min="12290" max="12290" width="2.5" style="31" customWidth="1"/>
    <col min="12291" max="12291" width="2.375" style="31" customWidth="1"/>
    <col min="12292" max="12292" width="1.125" style="31" customWidth="1"/>
    <col min="12293" max="12293" width="22.625" style="31" customWidth="1"/>
    <col min="12294" max="12294" width="1.125" style="31" customWidth="1"/>
    <col min="12295" max="12296" width="11.875" style="31" customWidth="1"/>
    <col min="12297" max="12297" width="1.875" style="31" customWidth="1"/>
    <col min="12298" max="12298" width="6.875" style="31" customWidth="1"/>
    <col min="12299" max="12299" width="4.5" style="31" customWidth="1"/>
    <col min="12300" max="12300" width="3.625" style="31" customWidth="1"/>
    <col min="12301" max="12301" width="0.875" style="31" customWidth="1"/>
    <col min="12302" max="12302" width="3.375" style="31" customWidth="1"/>
    <col min="12303" max="12303" width="3.625" style="31" customWidth="1"/>
    <col min="12304" max="12304" width="3" style="31" customWidth="1"/>
    <col min="12305" max="12305" width="3.625" style="31" customWidth="1"/>
    <col min="12306" max="12306" width="3.125" style="31" customWidth="1"/>
    <col min="12307" max="12307" width="1.875" style="31" customWidth="1"/>
    <col min="12308" max="12309" width="2.125" style="31" customWidth="1"/>
    <col min="12310" max="12310" width="7.125" style="31" customWidth="1"/>
    <col min="12311" max="12545" width="8.875" style="31"/>
    <col min="12546" max="12546" width="2.5" style="31" customWidth="1"/>
    <col min="12547" max="12547" width="2.375" style="31" customWidth="1"/>
    <col min="12548" max="12548" width="1.125" style="31" customWidth="1"/>
    <col min="12549" max="12549" width="22.625" style="31" customWidth="1"/>
    <col min="12550" max="12550" width="1.125" style="31" customWidth="1"/>
    <col min="12551" max="12552" width="11.875" style="31" customWidth="1"/>
    <col min="12553" max="12553" width="1.875" style="31" customWidth="1"/>
    <col min="12554" max="12554" width="6.875" style="31" customWidth="1"/>
    <col min="12555" max="12555" width="4.5" style="31" customWidth="1"/>
    <col min="12556" max="12556" width="3.625" style="31" customWidth="1"/>
    <col min="12557" max="12557" width="0.875" style="31" customWidth="1"/>
    <col min="12558" max="12558" width="3.375" style="31" customWidth="1"/>
    <col min="12559" max="12559" width="3.625" style="31" customWidth="1"/>
    <col min="12560" max="12560" width="3" style="31" customWidth="1"/>
    <col min="12561" max="12561" width="3.625" style="31" customWidth="1"/>
    <col min="12562" max="12562" width="3.125" style="31" customWidth="1"/>
    <col min="12563" max="12563" width="1.875" style="31" customWidth="1"/>
    <col min="12564" max="12565" width="2.125" style="31" customWidth="1"/>
    <col min="12566" max="12566" width="7.125" style="31" customWidth="1"/>
    <col min="12567" max="12801" width="8.875" style="31"/>
    <col min="12802" max="12802" width="2.5" style="31" customWidth="1"/>
    <col min="12803" max="12803" width="2.375" style="31" customWidth="1"/>
    <col min="12804" max="12804" width="1.125" style="31" customWidth="1"/>
    <col min="12805" max="12805" width="22.625" style="31" customWidth="1"/>
    <col min="12806" max="12806" width="1.125" style="31" customWidth="1"/>
    <col min="12807" max="12808" width="11.875" style="31" customWidth="1"/>
    <col min="12809" max="12809" width="1.875" style="31" customWidth="1"/>
    <col min="12810" max="12810" width="6.875" style="31" customWidth="1"/>
    <col min="12811" max="12811" width="4.5" style="31" customWidth="1"/>
    <col min="12812" max="12812" width="3.625" style="31" customWidth="1"/>
    <col min="12813" max="12813" width="0.875" style="31" customWidth="1"/>
    <col min="12814" max="12814" width="3.375" style="31" customWidth="1"/>
    <col min="12815" max="12815" width="3.625" style="31" customWidth="1"/>
    <col min="12816" max="12816" width="3" style="31" customWidth="1"/>
    <col min="12817" max="12817" width="3.625" style="31" customWidth="1"/>
    <col min="12818" max="12818" width="3.125" style="31" customWidth="1"/>
    <col min="12819" max="12819" width="1.875" style="31" customWidth="1"/>
    <col min="12820" max="12821" width="2.125" style="31" customWidth="1"/>
    <col min="12822" max="12822" width="7.125" style="31" customWidth="1"/>
    <col min="12823" max="13057" width="8.875" style="31"/>
    <col min="13058" max="13058" width="2.5" style="31" customWidth="1"/>
    <col min="13059" max="13059" width="2.375" style="31" customWidth="1"/>
    <col min="13060" max="13060" width="1.125" style="31" customWidth="1"/>
    <col min="13061" max="13061" width="22.625" style="31" customWidth="1"/>
    <col min="13062" max="13062" width="1.125" style="31" customWidth="1"/>
    <col min="13063" max="13064" width="11.875" style="31" customWidth="1"/>
    <col min="13065" max="13065" width="1.875" style="31" customWidth="1"/>
    <col min="13066" max="13066" width="6.875" style="31" customWidth="1"/>
    <col min="13067" max="13067" width="4.5" style="31" customWidth="1"/>
    <col min="13068" max="13068" width="3.625" style="31" customWidth="1"/>
    <col min="13069" max="13069" width="0.875" style="31" customWidth="1"/>
    <col min="13070" max="13070" width="3.375" style="31" customWidth="1"/>
    <col min="13071" max="13071" width="3.625" style="31" customWidth="1"/>
    <col min="13072" max="13072" width="3" style="31" customWidth="1"/>
    <col min="13073" max="13073" width="3.625" style="31" customWidth="1"/>
    <col min="13074" max="13074" width="3.125" style="31" customWidth="1"/>
    <col min="13075" max="13075" width="1.875" style="31" customWidth="1"/>
    <col min="13076" max="13077" width="2.125" style="31" customWidth="1"/>
    <col min="13078" max="13078" width="7.125" style="31" customWidth="1"/>
    <col min="13079" max="13313" width="8.875" style="31"/>
    <col min="13314" max="13314" width="2.5" style="31" customWidth="1"/>
    <col min="13315" max="13315" width="2.375" style="31" customWidth="1"/>
    <col min="13316" max="13316" width="1.125" style="31" customWidth="1"/>
    <col min="13317" max="13317" width="22.625" style="31" customWidth="1"/>
    <col min="13318" max="13318" width="1.125" style="31" customWidth="1"/>
    <col min="13319" max="13320" width="11.875" style="31" customWidth="1"/>
    <col min="13321" max="13321" width="1.875" style="31" customWidth="1"/>
    <col min="13322" max="13322" width="6.875" style="31" customWidth="1"/>
    <col min="13323" max="13323" width="4.5" style="31" customWidth="1"/>
    <col min="13324" max="13324" width="3.625" style="31" customWidth="1"/>
    <col min="13325" max="13325" width="0.875" style="31" customWidth="1"/>
    <col min="13326" max="13326" width="3.375" style="31" customWidth="1"/>
    <col min="13327" max="13327" width="3.625" style="31" customWidth="1"/>
    <col min="13328" max="13328" width="3" style="31" customWidth="1"/>
    <col min="13329" max="13329" width="3.625" style="31" customWidth="1"/>
    <col min="13330" max="13330" width="3.125" style="31" customWidth="1"/>
    <col min="13331" max="13331" width="1.875" style="31" customWidth="1"/>
    <col min="13332" max="13333" width="2.125" style="31" customWidth="1"/>
    <col min="13334" max="13334" width="7.125" style="31" customWidth="1"/>
    <col min="13335" max="13569" width="8.875" style="31"/>
    <col min="13570" max="13570" width="2.5" style="31" customWidth="1"/>
    <col min="13571" max="13571" width="2.375" style="31" customWidth="1"/>
    <col min="13572" max="13572" width="1.125" style="31" customWidth="1"/>
    <col min="13573" max="13573" width="22.625" style="31" customWidth="1"/>
    <col min="13574" max="13574" width="1.125" style="31" customWidth="1"/>
    <col min="13575" max="13576" width="11.875" style="31" customWidth="1"/>
    <col min="13577" max="13577" width="1.875" style="31" customWidth="1"/>
    <col min="13578" max="13578" width="6.875" style="31" customWidth="1"/>
    <col min="13579" max="13579" width="4.5" style="31" customWidth="1"/>
    <col min="13580" max="13580" width="3.625" style="31" customWidth="1"/>
    <col min="13581" max="13581" width="0.875" style="31" customWidth="1"/>
    <col min="13582" max="13582" width="3.375" style="31" customWidth="1"/>
    <col min="13583" max="13583" width="3.625" style="31" customWidth="1"/>
    <col min="13584" max="13584" width="3" style="31" customWidth="1"/>
    <col min="13585" max="13585" width="3.625" style="31" customWidth="1"/>
    <col min="13586" max="13586" width="3.125" style="31" customWidth="1"/>
    <col min="13587" max="13587" width="1.875" style="31" customWidth="1"/>
    <col min="13588" max="13589" width="2.125" style="31" customWidth="1"/>
    <col min="13590" max="13590" width="7.125" style="31" customWidth="1"/>
    <col min="13591" max="13825" width="8.875" style="31"/>
    <col min="13826" max="13826" width="2.5" style="31" customWidth="1"/>
    <col min="13827" max="13827" width="2.375" style="31" customWidth="1"/>
    <col min="13828" max="13828" width="1.125" style="31" customWidth="1"/>
    <col min="13829" max="13829" width="22.625" style="31" customWidth="1"/>
    <col min="13830" max="13830" width="1.125" style="31" customWidth="1"/>
    <col min="13831" max="13832" width="11.875" style="31" customWidth="1"/>
    <col min="13833" max="13833" width="1.875" style="31" customWidth="1"/>
    <col min="13834" max="13834" width="6.875" style="31" customWidth="1"/>
    <col min="13835" max="13835" width="4.5" style="31" customWidth="1"/>
    <col min="13836" max="13836" width="3.625" style="31" customWidth="1"/>
    <col min="13837" max="13837" width="0.875" style="31" customWidth="1"/>
    <col min="13838" max="13838" width="3.375" style="31" customWidth="1"/>
    <col min="13839" max="13839" width="3.625" style="31" customWidth="1"/>
    <col min="13840" max="13840" width="3" style="31" customWidth="1"/>
    <col min="13841" max="13841" width="3.625" style="31" customWidth="1"/>
    <col min="13842" max="13842" width="3.125" style="31" customWidth="1"/>
    <col min="13843" max="13843" width="1.875" style="31" customWidth="1"/>
    <col min="13844" max="13845" width="2.125" style="31" customWidth="1"/>
    <col min="13846" max="13846" width="7.125" style="31" customWidth="1"/>
    <col min="13847" max="14081" width="8.875" style="31"/>
    <col min="14082" max="14082" width="2.5" style="31" customWidth="1"/>
    <col min="14083" max="14083" width="2.375" style="31" customWidth="1"/>
    <col min="14084" max="14084" width="1.125" style="31" customWidth="1"/>
    <col min="14085" max="14085" width="22.625" style="31" customWidth="1"/>
    <col min="14086" max="14086" width="1.125" style="31" customWidth="1"/>
    <col min="14087" max="14088" width="11.875" style="31" customWidth="1"/>
    <col min="14089" max="14089" width="1.875" style="31" customWidth="1"/>
    <col min="14090" max="14090" width="6.875" style="31" customWidth="1"/>
    <col min="14091" max="14091" width="4.5" style="31" customWidth="1"/>
    <col min="14092" max="14092" width="3.625" style="31" customWidth="1"/>
    <col min="14093" max="14093" width="0.875" style="31" customWidth="1"/>
    <col min="14094" max="14094" width="3.375" style="31" customWidth="1"/>
    <col min="14095" max="14095" width="3.625" style="31" customWidth="1"/>
    <col min="14096" max="14096" width="3" style="31" customWidth="1"/>
    <col min="14097" max="14097" width="3.625" style="31" customWidth="1"/>
    <col min="14098" max="14098" width="3.125" style="31" customWidth="1"/>
    <col min="14099" max="14099" width="1.875" style="31" customWidth="1"/>
    <col min="14100" max="14101" width="2.125" style="31" customWidth="1"/>
    <col min="14102" max="14102" width="7.125" style="31" customWidth="1"/>
    <col min="14103" max="14337" width="8.875" style="31"/>
    <col min="14338" max="14338" width="2.5" style="31" customWidth="1"/>
    <col min="14339" max="14339" width="2.375" style="31" customWidth="1"/>
    <col min="14340" max="14340" width="1.125" style="31" customWidth="1"/>
    <col min="14341" max="14341" width="22.625" style="31" customWidth="1"/>
    <col min="14342" max="14342" width="1.125" style="31" customWidth="1"/>
    <col min="14343" max="14344" width="11.875" style="31" customWidth="1"/>
    <col min="14345" max="14345" width="1.875" style="31" customWidth="1"/>
    <col min="14346" max="14346" width="6.875" style="31" customWidth="1"/>
    <col min="14347" max="14347" width="4.5" style="31" customWidth="1"/>
    <col min="14348" max="14348" width="3.625" style="31" customWidth="1"/>
    <col min="14349" max="14349" width="0.875" style="31" customWidth="1"/>
    <col min="14350" max="14350" width="3.375" style="31" customWidth="1"/>
    <col min="14351" max="14351" width="3.625" style="31" customWidth="1"/>
    <col min="14352" max="14352" width="3" style="31" customWidth="1"/>
    <col min="14353" max="14353" width="3.625" style="31" customWidth="1"/>
    <col min="14354" max="14354" width="3.125" style="31" customWidth="1"/>
    <col min="14355" max="14355" width="1.875" style="31" customWidth="1"/>
    <col min="14356" max="14357" width="2.125" style="31" customWidth="1"/>
    <col min="14358" max="14358" width="7.125" style="31" customWidth="1"/>
    <col min="14359" max="14593" width="8.875" style="31"/>
    <col min="14594" max="14594" width="2.5" style="31" customWidth="1"/>
    <col min="14595" max="14595" width="2.375" style="31" customWidth="1"/>
    <col min="14596" max="14596" width="1.125" style="31" customWidth="1"/>
    <col min="14597" max="14597" width="22.625" style="31" customWidth="1"/>
    <col min="14598" max="14598" width="1.125" style="31" customWidth="1"/>
    <col min="14599" max="14600" width="11.875" style="31" customWidth="1"/>
    <col min="14601" max="14601" width="1.875" style="31" customWidth="1"/>
    <col min="14602" max="14602" width="6.875" style="31" customWidth="1"/>
    <col min="14603" max="14603" width="4.5" style="31" customWidth="1"/>
    <col min="14604" max="14604" width="3.625" style="31" customWidth="1"/>
    <col min="14605" max="14605" width="0.875" style="31" customWidth="1"/>
    <col min="14606" max="14606" width="3.375" style="31" customWidth="1"/>
    <col min="14607" max="14607" width="3.625" style="31" customWidth="1"/>
    <col min="14608" max="14608" width="3" style="31" customWidth="1"/>
    <col min="14609" max="14609" width="3.625" style="31" customWidth="1"/>
    <col min="14610" max="14610" width="3.125" style="31" customWidth="1"/>
    <col min="14611" max="14611" width="1.875" style="31" customWidth="1"/>
    <col min="14612" max="14613" width="2.125" style="31" customWidth="1"/>
    <col min="14614" max="14614" width="7.125" style="31" customWidth="1"/>
    <col min="14615" max="14849" width="8.875" style="31"/>
    <col min="14850" max="14850" width="2.5" style="31" customWidth="1"/>
    <col min="14851" max="14851" width="2.375" style="31" customWidth="1"/>
    <col min="14852" max="14852" width="1.125" style="31" customWidth="1"/>
    <col min="14853" max="14853" width="22.625" style="31" customWidth="1"/>
    <col min="14854" max="14854" width="1.125" style="31" customWidth="1"/>
    <col min="14855" max="14856" width="11.875" style="31" customWidth="1"/>
    <col min="14857" max="14857" width="1.875" style="31" customWidth="1"/>
    <col min="14858" max="14858" width="6.875" style="31" customWidth="1"/>
    <col min="14859" max="14859" width="4.5" style="31" customWidth="1"/>
    <col min="14860" max="14860" width="3.625" style="31" customWidth="1"/>
    <col min="14861" max="14861" width="0.875" style="31" customWidth="1"/>
    <col min="14862" max="14862" width="3.375" style="31" customWidth="1"/>
    <col min="14863" max="14863" width="3.625" style="31" customWidth="1"/>
    <col min="14864" max="14864" width="3" style="31" customWidth="1"/>
    <col min="14865" max="14865" width="3.625" style="31" customWidth="1"/>
    <col min="14866" max="14866" width="3.125" style="31" customWidth="1"/>
    <col min="14867" max="14867" width="1.875" style="31" customWidth="1"/>
    <col min="14868" max="14869" width="2.125" style="31" customWidth="1"/>
    <col min="14870" max="14870" width="7.125" style="31" customWidth="1"/>
    <col min="14871" max="15105" width="8.875" style="31"/>
    <col min="15106" max="15106" width="2.5" style="31" customWidth="1"/>
    <col min="15107" max="15107" width="2.375" style="31" customWidth="1"/>
    <col min="15108" max="15108" width="1.125" style="31" customWidth="1"/>
    <col min="15109" max="15109" width="22.625" style="31" customWidth="1"/>
    <col min="15110" max="15110" width="1.125" style="31" customWidth="1"/>
    <col min="15111" max="15112" width="11.875" style="31" customWidth="1"/>
    <col min="15113" max="15113" width="1.875" style="31" customWidth="1"/>
    <col min="15114" max="15114" width="6.875" style="31" customWidth="1"/>
    <col min="15115" max="15115" width="4.5" style="31" customWidth="1"/>
    <col min="15116" max="15116" width="3.625" style="31" customWidth="1"/>
    <col min="15117" max="15117" width="0.875" style="31" customWidth="1"/>
    <col min="15118" max="15118" width="3.375" style="31" customWidth="1"/>
    <col min="15119" max="15119" width="3.625" style="31" customWidth="1"/>
    <col min="15120" max="15120" width="3" style="31" customWidth="1"/>
    <col min="15121" max="15121" width="3.625" style="31" customWidth="1"/>
    <col min="15122" max="15122" width="3.125" style="31" customWidth="1"/>
    <col min="15123" max="15123" width="1.875" style="31" customWidth="1"/>
    <col min="15124" max="15125" width="2.125" style="31" customWidth="1"/>
    <col min="15126" max="15126" width="7.125" style="31" customWidth="1"/>
    <col min="15127" max="15361" width="8.875" style="31"/>
    <col min="15362" max="15362" width="2.5" style="31" customWidth="1"/>
    <col min="15363" max="15363" width="2.375" style="31" customWidth="1"/>
    <col min="15364" max="15364" width="1.125" style="31" customWidth="1"/>
    <col min="15365" max="15365" width="22.625" style="31" customWidth="1"/>
    <col min="15366" max="15366" width="1.125" style="31" customWidth="1"/>
    <col min="15367" max="15368" width="11.875" style="31" customWidth="1"/>
    <col min="15369" max="15369" width="1.875" style="31" customWidth="1"/>
    <col min="15370" max="15370" width="6.875" style="31" customWidth="1"/>
    <col min="15371" max="15371" width="4.5" style="31" customWidth="1"/>
    <col min="15372" max="15372" width="3.625" style="31" customWidth="1"/>
    <col min="15373" max="15373" width="0.875" style="31" customWidth="1"/>
    <col min="15374" max="15374" width="3.375" style="31" customWidth="1"/>
    <col min="15375" max="15375" width="3.625" style="31" customWidth="1"/>
    <col min="15376" max="15376" width="3" style="31" customWidth="1"/>
    <col min="15377" max="15377" width="3.625" style="31" customWidth="1"/>
    <col min="15378" max="15378" width="3.125" style="31" customWidth="1"/>
    <col min="15379" max="15379" width="1.875" style="31" customWidth="1"/>
    <col min="15380" max="15381" width="2.125" style="31" customWidth="1"/>
    <col min="15382" max="15382" width="7.125" style="31" customWidth="1"/>
    <col min="15383" max="15617" width="8.875" style="31"/>
    <col min="15618" max="15618" width="2.5" style="31" customWidth="1"/>
    <col min="15619" max="15619" width="2.375" style="31" customWidth="1"/>
    <col min="15620" max="15620" width="1.125" style="31" customWidth="1"/>
    <col min="15621" max="15621" width="22.625" style="31" customWidth="1"/>
    <col min="15622" max="15622" width="1.125" style="31" customWidth="1"/>
    <col min="15623" max="15624" width="11.875" style="31" customWidth="1"/>
    <col min="15625" max="15625" width="1.875" style="31" customWidth="1"/>
    <col min="15626" max="15626" width="6.875" style="31" customWidth="1"/>
    <col min="15627" max="15627" width="4.5" style="31" customWidth="1"/>
    <col min="15628" max="15628" width="3.625" style="31" customWidth="1"/>
    <col min="15629" max="15629" width="0.875" style="31" customWidth="1"/>
    <col min="15630" max="15630" width="3.375" style="31" customWidth="1"/>
    <col min="15631" max="15631" width="3.625" style="31" customWidth="1"/>
    <col min="15632" max="15632" width="3" style="31" customWidth="1"/>
    <col min="15633" max="15633" width="3.625" style="31" customWidth="1"/>
    <col min="15634" max="15634" width="3.125" style="31" customWidth="1"/>
    <col min="15635" max="15635" width="1.875" style="31" customWidth="1"/>
    <col min="15636" max="15637" width="2.125" style="31" customWidth="1"/>
    <col min="15638" max="15638" width="7.125" style="31" customWidth="1"/>
    <col min="15639" max="15873" width="8.875" style="31"/>
    <col min="15874" max="15874" width="2.5" style="31" customWidth="1"/>
    <col min="15875" max="15875" width="2.375" style="31" customWidth="1"/>
    <col min="15876" max="15876" width="1.125" style="31" customWidth="1"/>
    <col min="15877" max="15877" width="22.625" style="31" customWidth="1"/>
    <col min="15878" max="15878" width="1.125" style="31" customWidth="1"/>
    <col min="15879" max="15880" width="11.875" style="31" customWidth="1"/>
    <col min="15881" max="15881" width="1.875" style="31" customWidth="1"/>
    <col min="15882" max="15882" width="6.875" style="31" customWidth="1"/>
    <col min="15883" max="15883" width="4.5" style="31" customWidth="1"/>
    <col min="15884" max="15884" width="3.625" style="31" customWidth="1"/>
    <col min="15885" max="15885" width="0.875" style="31" customWidth="1"/>
    <col min="15886" max="15886" width="3.375" style="31" customWidth="1"/>
    <col min="15887" max="15887" width="3.625" style="31" customWidth="1"/>
    <col min="15888" max="15888" width="3" style="31" customWidth="1"/>
    <col min="15889" max="15889" width="3.625" style="31" customWidth="1"/>
    <col min="15890" max="15890" width="3.125" style="31" customWidth="1"/>
    <col min="15891" max="15891" width="1.875" style="31" customWidth="1"/>
    <col min="15892" max="15893" width="2.125" style="31" customWidth="1"/>
    <col min="15894" max="15894" width="7.125" style="31" customWidth="1"/>
    <col min="15895" max="16129" width="8.875" style="31"/>
    <col min="16130" max="16130" width="2.5" style="31" customWidth="1"/>
    <col min="16131" max="16131" width="2.375" style="31" customWidth="1"/>
    <col min="16132" max="16132" width="1.125" style="31" customWidth="1"/>
    <col min="16133" max="16133" width="22.625" style="31" customWidth="1"/>
    <col min="16134" max="16134" width="1.125" style="31" customWidth="1"/>
    <col min="16135" max="16136" width="11.875" style="31" customWidth="1"/>
    <col min="16137" max="16137" width="1.875" style="31" customWidth="1"/>
    <col min="16138" max="16138" width="6.875" style="31" customWidth="1"/>
    <col min="16139" max="16139" width="4.5" style="31" customWidth="1"/>
    <col min="16140" max="16140" width="3.625" style="31" customWidth="1"/>
    <col min="16141" max="16141" width="0.875" style="31" customWidth="1"/>
    <col min="16142" max="16142" width="3.375" style="31" customWidth="1"/>
    <col min="16143" max="16143" width="3.625" style="31" customWidth="1"/>
    <col min="16144" max="16144" width="3" style="31" customWidth="1"/>
    <col min="16145" max="16145" width="3.625" style="31" customWidth="1"/>
    <col min="16146" max="16146" width="3.125" style="31" customWidth="1"/>
    <col min="16147" max="16147" width="1.875" style="31" customWidth="1"/>
    <col min="16148" max="16149" width="2.125" style="31" customWidth="1"/>
    <col min="16150" max="16150" width="7.125" style="31" customWidth="1"/>
    <col min="16151" max="16350" width="8.875" style="31"/>
    <col min="16351" max="16384" width="8.875" style="31" customWidth="1"/>
  </cols>
  <sheetData>
    <row r="1" spans="2:28" ht="20.25" customHeight="1">
      <c r="B1" s="30" t="s">
        <v>182</v>
      </c>
    </row>
    <row r="2" spans="2:28" ht="8.1" customHeight="1">
      <c r="S2" s="33"/>
      <c r="T2" s="33"/>
      <c r="X2" s="33"/>
      <c r="AB2" s="153"/>
    </row>
    <row r="3" spans="2:28">
      <c r="R3" s="701"/>
      <c r="S3" s="702"/>
      <c r="T3" s="34" t="s">
        <v>54</v>
      </c>
      <c r="U3" s="287"/>
      <c r="V3" s="34" t="s">
        <v>55</v>
      </c>
      <c r="W3" s="287"/>
      <c r="X3" s="34" t="s">
        <v>56</v>
      </c>
    </row>
    <row r="4" spans="2:28" ht="8.1" customHeight="1">
      <c r="Q4" s="58"/>
      <c r="R4" s="58"/>
      <c r="S4" s="59"/>
      <c r="T4" s="34"/>
      <c r="U4" s="59"/>
      <c r="V4" s="34"/>
      <c r="W4" s="59"/>
      <c r="X4" s="34"/>
    </row>
    <row r="5" spans="2:28" ht="15.6" customHeight="1">
      <c r="N5" s="31" t="s">
        <v>67</v>
      </c>
      <c r="T5" s="35"/>
      <c r="U5" s="35"/>
      <c r="V5" s="35"/>
      <c r="W5" s="35"/>
      <c r="X5" s="35"/>
    </row>
    <row r="6" spans="2:28" ht="15" customHeight="1">
      <c r="C6" s="31" t="s">
        <v>57</v>
      </c>
      <c r="N6" s="693" t="s">
        <v>68</v>
      </c>
      <c r="O6" s="700"/>
      <c r="P6" s="694"/>
      <c r="Q6" s="695"/>
      <c r="R6" s="695"/>
      <c r="S6" s="695"/>
      <c r="T6" s="695"/>
      <c r="U6" s="695"/>
      <c r="V6" s="695"/>
      <c r="W6" s="695"/>
      <c r="X6" s="695"/>
    </row>
    <row r="7" spans="2:28" ht="3.6" customHeight="1">
      <c r="O7" s="30"/>
      <c r="P7" s="37"/>
      <c r="Q7" s="37"/>
      <c r="R7" s="37"/>
      <c r="S7" s="37"/>
      <c r="T7" s="37"/>
      <c r="U7" s="37"/>
      <c r="V7" s="37"/>
      <c r="W7" s="37"/>
      <c r="X7" s="37"/>
    </row>
    <row r="8" spans="2:28" ht="15" customHeight="1">
      <c r="C8" s="31" t="s">
        <v>88</v>
      </c>
      <c r="E8" s="30"/>
      <c r="F8" s="30"/>
      <c r="G8" s="30"/>
      <c r="H8" s="30"/>
      <c r="I8" s="30"/>
      <c r="J8" s="30"/>
      <c r="N8" s="693" t="s">
        <v>59</v>
      </c>
      <c r="O8" s="700"/>
      <c r="P8" s="694"/>
      <c r="Q8" s="695"/>
      <c r="R8" s="695"/>
      <c r="S8" s="695"/>
      <c r="T8" s="695"/>
      <c r="U8" s="695"/>
      <c r="V8" s="695"/>
      <c r="W8" s="695"/>
      <c r="X8" s="695"/>
    </row>
    <row r="9" spans="2:28" ht="2.4500000000000002" customHeight="1">
      <c r="D9" s="30"/>
      <c r="E9" s="30"/>
      <c r="F9" s="30"/>
      <c r="G9" s="30"/>
      <c r="H9" s="30"/>
      <c r="I9" s="30"/>
      <c r="J9" s="30"/>
      <c r="O9" s="30"/>
      <c r="P9" s="37"/>
      <c r="Q9" s="37"/>
      <c r="R9" s="37"/>
      <c r="S9" s="37"/>
      <c r="T9" s="37"/>
      <c r="U9" s="37"/>
      <c r="V9" s="37"/>
      <c r="W9" s="37"/>
      <c r="X9" s="37"/>
    </row>
    <row r="10" spans="2:28" ht="24" customHeight="1">
      <c r="N10" s="696" t="s">
        <v>40</v>
      </c>
      <c r="O10" s="699"/>
      <c r="P10" s="736"/>
      <c r="Q10" s="737"/>
      <c r="R10" s="737"/>
      <c r="S10" s="737"/>
      <c r="T10" s="694"/>
      <c r="U10" s="695"/>
      <c r="V10" s="695"/>
      <c r="W10" s="695"/>
      <c r="X10" s="695"/>
    </row>
    <row r="11" spans="2:28" ht="6" hidden="1" customHeight="1">
      <c r="O11" s="30"/>
      <c r="P11" s="36"/>
      <c r="Q11" s="36"/>
      <c r="R11" s="36"/>
      <c r="S11" s="36"/>
      <c r="T11" s="36"/>
      <c r="U11" s="36"/>
      <c r="V11" s="36"/>
      <c r="W11" s="36"/>
      <c r="X11" s="36"/>
    </row>
    <row r="12" spans="2:28" ht="26.45" hidden="1" customHeight="1">
      <c r="N12" s="31" t="s">
        <v>89</v>
      </c>
      <c r="O12" s="61"/>
      <c r="P12" s="30"/>
      <c r="Q12" s="30"/>
      <c r="R12" s="36"/>
      <c r="S12" s="36"/>
      <c r="T12" s="36"/>
      <c r="U12" s="36"/>
      <c r="V12" s="36"/>
      <c r="W12" s="36"/>
      <c r="X12" s="36"/>
    </row>
    <row r="13" spans="2:28" ht="2.4500000000000002" hidden="1" customHeight="1">
      <c r="O13" s="30"/>
      <c r="P13" s="37"/>
      <c r="Q13" s="37"/>
      <c r="R13" s="37"/>
      <c r="S13" s="37"/>
      <c r="T13" s="37"/>
      <c r="U13" s="37"/>
      <c r="V13" s="37"/>
      <c r="W13" s="37"/>
      <c r="X13" s="37"/>
    </row>
    <row r="14" spans="2:28" ht="15" hidden="1" customHeight="1">
      <c r="N14" s="693" t="s">
        <v>59</v>
      </c>
      <c r="O14" s="693"/>
      <c r="P14" s="694"/>
      <c r="Q14" s="695"/>
      <c r="R14" s="695"/>
      <c r="S14" s="695"/>
      <c r="T14" s="695"/>
      <c r="U14" s="695"/>
      <c r="V14" s="695"/>
      <c r="W14" s="695"/>
      <c r="X14" s="695"/>
      <c r="AB14" s="38"/>
    </row>
    <row r="15" spans="2:28" ht="2.4500000000000002" hidden="1" customHeight="1">
      <c r="B15" s="31" t="s">
        <v>294</v>
      </c>
      <c r="O15" s="30"/>
      <c r="P15" s="37"/>
      <c r="Q15" s="37"/>
      <c r="R15" s="37"/>
      <c r="S15" s="37"/>
      <c r="T15" s="37"/>
      <c r="U15" s="37"/>
      <c r="V15" s="37"/>
      <c r="W15" s="37"/>
      <c r="X15" s="37"/>
    </row>
    <row r="16" spans="2:28" ht="24" hidden="1" customHeight="1">
      <c r="N16" s="696" t="s">
        <v>40</v>
      </c>
      <c r="O16" s="696"/>
      <c r="P16" s="694"/>
      <c r="Q16" s="695"/>
      <c r="R16" s="695"/>
      <c r="S16" s="695"/>
      <c r="T16" s="694"/>
      <c r="U16" s="695"/>
      <c r="V16" s="695"/>
      <c r="W16" s="695"/>
      <c r="X16" s="695"/>
    </row>
    <row r="17" spans="3:34" ht="8.4499999999999993" hidden="1" customHeight="1">
      <c r="O17" s="30"/>
      <c r="P17" s="36"/>
      <c r="Q17" s="36"/>
      <c r="R17" s="36"/>
      <c r="S17" s="36"/>
      <c r="T17" s="36"/>
      <c r="U17" s="36"/>
      <c r="V17" s="36"/>
      <c r="W17" s="36"/>
      <c r="X17" s="36"/>
    </row>
    <row r="18" spans="3:34" ht="23.45" hidden="1" customHeight="1">
      <c r="D18" s="33"/>
      <c r="N18" s="31" t="s">
        <v>72</v>
      </c>
      <c r="O18" s="61"/>
      <c r="P18" s="30"/>
      <c r="Q18" s="30"/>
      <c r="R18" s="36"/>
      <c r="S18" s="36"/>
      <c r="T18" s="36"/>
      <c r="U18" s="36"/>
      <c r="V18" s="36"/>
      <c r="W18" s="36"/>
      <c r="X18" s="36"/>
      <c r="AB18" s="49"/>
      <c r="AC18" s="49"/>
      <c r="AD18" s="49"/>
      <c r="AE18" s="49"/>
      <c r="AF18" s="49"/>
      <c r="AG18" s="49"/>
    </row>
    <row r="19" spans="3:34" ht="2.4500000000000002" hidden="1" customHeight="1">
      <c r="U19" s="31"/>
      <c r="V19" s="31"/>
      <c r="W19" s="31"/>
      <c r="X19" s="31"/>
      <c r="Y19" s="31"/>
      <c r="Z19" s="31"/>
      <c r="AA19" s="31"/>
    </row>
    <row r="20" spans="3:34" ht="15" hidden="1" customHeight="1">
      <c r="N20" s="693" t="s">
        <v>59</v>
      </c>
      <c r="O20" s="693"/>
      <c r="P20" s="694"/>
      <c r="Q20" s="695"/>
      <c r="R20" s="695"/>
      <c r="S20" s="695"/>
      <c r="T20" s="695"/>
      <c r="U20" s="695"/>
      <c r="V20" s="695"/>
      <c r="W20" s="695"/>
      <c r="X20" s="695"/>
      <c r="AB20" s="49"/>
      <c r="AC20" s="49"/>
      <c r="AD20" s="49"/>
      <c r="AE20" s="49"/>
      <c r="AF20" s="49"/>
      <c r="AG20" s="49"/>
      <c r="AH20" s="38"/>
    </row>
    <row r="21" spans="3:34" ht="2.4500000000000002" hidden="1" customHeight="1">
      <c r="O21" s="30"/>
      <c r="P21" s="37"/>
      <c r="Q21" s="37"/>
      <c r="R21" s="37"/>
      <c r="S21" s="37"/>
      <c r="T21" s="37"/>
      <c r="U21" s="37"/>
      <c r="V21" s="37"/>
      <c r="W21" s="37"/>
      <c r="X21" s="37"/>
      <c r="AB21" s="38"/>
      <c r="AC21" s="49"/>
      <c r="AD21" s="49"/>
      <c r="AE21" s="49"/>
      <c r="AF21" s="49"/>
      <c r="AG21" s="49"/>
    </row>
    <row r="22" spans="3:34" ht="24" hidden="1" customHeight="1">
      <c r="N22" s="696" t="s">
        <v>40</v>
      </c>
      <c r="O22" s="696"/>
      <c r="P22" s="694"/>
      <c r="Q22" s="695"/>
      <c r="R22" s="695"/>
      <c r="S22" s="695"/>
      <c r="T22" s="694"/>
      <c r="U22" s="695"/>
      <c r="V22" s="695"/>
      <c r="W22" s="695"/>
      <c r="X22" s="695"/>
      <c r="AB22" s="49"/>
      <c r="AC22" s="49"/>
      <c r="AD22" s="49"/>
      <c r="AE22" s="49"/>
      <c r="AF22" s="49"/>
      <c r="AG22" s="49"/>
    </row>
    <row r="23" spans="3:34" ht="8.4499999999999993" customHeight="1">
      <c r="O23" s="30"/>
      <c r="P23" s="36"/>
      <c r="Q23" s="36"/>
      <c r="R23" s="36"/>
      <c r="S23" s="36"/>
      <c r="T23" s="36"/>
      <c r="U23" s="36"/>
      <c r="V23" s="36"/>
      <c r="W23" s="36"/>
      <c r="X23" s="36"/>
      <c r="AB23" s="49"/>
      <c r="AC23" s="49"/>
      <c r="AD23" s="49"/>
      <c r="AE23" s="49"/>
      <c r="AF23" s="49"/>
      <c r="AG23" s="49"/>
    </row>
    <row r="24" spans="3:34" ht="26.45" customHeight="1">
      <c r="N24" s="31" t="s">
        <v>26</v>
      </c>
      <c r="O24" s="61"/>
      <c r="P24" s="30"/>
      <c r="Q24" s="30"/>
      <c r="R24" s="36"/>
      <c r="S24" s="36"/>
      <c r="T24" s="36"/>
      <c r="U24" s="36"/>
      <c r="V24" s="36"/>
      <c r="W24" s="36"/>
      <c r="X24" s="36"/>
    </row>
    <row r="25" spans="3:34" ht="2.4500000000000002" customHeight="1">
      <c r="O25" s="30"/>
      <c r="P25" s="37"/>
      <c r="Q25" s="37"/>
      <c r="R25" s="37"/>
      <c r="S25" s="37"/>
      <c r="T25" s="37"/>
      <c r="U25" s="37"/>
      <c r="V25" s="37"/>
      <c r="W25" s="37"/>
      <c r="X25" s="37"/>
    </row>
    <row r="26" spans="3:34" ht="15" customHeight="1">
      <c r="N26" s="693" t="s">
        <v>59</v>
      </c>
      <c r="O26" s="693"/>
      <c r="P26" s="694"/>
      <c r="Q26" s="695"/>
      <c r="R26" s="695"/>
      <c r="S26" s="695"/>
      <c r="T26" s="695"/>
      <c r="U26" s="695"/>
      <c r="V26" s="695"/>
      <c r="W26" s="695"/>
      <c r="X26" s="695"/>
      <c r="AB26" s="38"/>
    </row>
    <row r="27" spans="3:34" ht="2.4500000000000002" customHeight="1">
      <c r="O27" s="30"/>
      <c r="P27" s="37"/>
      <c r="Q27" s="37"/>
      <c r="R27" s="37"/>
      <c r="S27" s="37"/>
      <c r="T27" s="37"/>
      <c r="U27" s="37"/>
      <c r="V27" s="37"/>
      <c r="W27" s="37"/>
      <c r="X27" s="37"/>
      <c r="AB27" s="32"/>
    </row>
    <row r="28" spans="3:34" ht="24" customHeight="1">
      <c r="N28" s="696" t="s">
        <v>40</v>
      </c>
      <c r="O28" s="696"/>
      <c r="P28" s="694"/>
      <c r="Q28" s="695"/>
      <c r="R28" s="695"/>
      <c r="S28" s="695"/>
      <c r="T28" s="694"/>
      <c r="U28" s="695"/>
      <c r="V28" s="695"/>
      <c r="W28" s="695"/>
      <c r="X28" s="695"/>
    </row>
    <row r="29" spans="3:34" ht="13.5" customHeight="1"/>
    <row r="30" spans="3:34" ht="25.5">
      <c r="C30" s="708" t="s">
        <v>183</v>
      </c>
      <c r="D30" s="708"/>
      <c r="E30" s="708"/>
      <c r="F30" s="708"/>
      <c r="G30" s="708"/>
      <c r="H30" s="708"/>
      <c r="I30" s="708"/>
      <c r="J30" s="708"/>
      <c r="K30" s="708"/>
      <c r="L30" s="708"/>
      <c r="M30" s="708"/>
      <c r="N30" s="708"/>
      <c r="O30" s="708"/>
      <c r="P30" s="708"/>
      <c r="Q30" s="708"/>
      <c r="R30" s="708"/>
      <c r="S30" s="708"/>
      <c r="T30" s="708"/>
      <c r="U30" s="708"/>
      <c r="V30" s="708"/>
      <c r="W30" s="708"/>
      <c r="X30" s="708"/>
    </row>
    <row r="31" spans="3:34" ht="18" customHeight="1"/>
    <row r="32" spans="3:34" ht="18" customHeight="1">
      <c r="D32" s="712"/>
      <c r="E32" s="695"/>
      <c r="F32" s="37" t="s">
        <v>54</v>
      </c>
      <c r="G32" s="285"/>
      <c r="H32" s="37" t="s">
        <v>55</v>
      </c>
      <c r="I32" s="285"/>
      <c r="J32" s="37" t="s">
        <v>60</v>
      </c>
      <c r="K32" s="709"/>
      <c r="L32" s="709"/>
      <c r="M32" s="738" t="s">
        <v>61</v>
      </c>
      <c r="N32" s="738"/>
      <c r="O32" s="738"/>
      <c r="P32" s="709"/>
      <c r="Q32" s="709"/>
      <c r="R32" s="739" t="s">
        <v>62</v>
      </c>
      <c r="S32" s="739"/>
      <c r="T32" s="739"/>
      <c r="U32" s="739"/>
      <c r="V32" s="739"/>
      <c r="W32" s="739"/>
      <c r="X32" s="739"/>
      <c r="AB32" s="38"/>
    </row>
    <row r="33" spans="3:27" ht="39" customHeight="1">
      <c r="C33" s="454"/>
      <c r="D33" s="692" t="s">
        <v>311</v>
      </c>
      <c r="E33" s="692"/>
      <c r="F33" s="692"/>
      <c r="G33" s="692"/>
      <c r="H33" s="692"/>
      <c r="I33" s="692"/>
      <c r="J33" s="692"/>
      <c r="K33" s="692"/>
      <c r="L33" s="692"/>
      <c r="M33" s="692"/>
      <c r="N33" s="692"/>
      <c r="O33" s="692"/>
      <c r="P33" s="692"/>
      <c r="Q33" s="692"/>
      <c r="R33" s="692"/>
      <c r="S33" s="692"/>
      <c r="T33" s="692"/>
      <c r="U33" s="692"/>
      <c r="V33" s="692"/>
      <c r="W33" s="692"/>
      <c r="X33" s="692"/>
      <c r="Y33" s="692"/>
    </row>
    <row r="34" spans="3:27" ht="30" customHeight="1">
      <c r="C34" s="715" t="s">
        <v>63</v>
      </c>
      <c r="D34" s="715"/>
      <c r="E34" s="715"/>
      <c r="F34" s="715"/>
      <c r="G34" s="715"/>
      <c r="H34" s="715"/>
      <c r="I34" s="715"/>
      <c r="J34" s="715"/>
      <c r="K34" s="715"/>
      <c r="L34" s="715"/>
      <c r="M34" s="715"/>
      <c r="N34" s="715"/>
      <c r="O34" s="715"/>
      <c r="P34" s="715"/>
      <c r="Q34" s="715"/>
      <c r="R34" s="715"/>
      <c r="S34" s="715"/>
      <c r="T34" s="715"/>
      <c r="U34" s="715"/>
      <c r="V34" s="715"/>
      <c r="W34" s="715"/>
      <c r="X34" s="715"/>
    </row>
    <row r="35" spans="3:27" ht="30" customHeight="1">
      <c r="C35" s="65"/>
      <c r="D35" s="716" t="s">
        <v>188</v>
      </c>
      <c r="E35" s="703"/>
      <c r="F35" s="703"/>
      <c r="G35" s="703"/>
      <c r="H35" s="703"/>
      <c r="I35" s="703"/>
      <c r="J35" s="704"/>
      <c r="K35" s="67"/>
      <c r="L35" s="720"/>
      <c r="M35" s="720"/>
      <c r="N35" s="720"/>
      <c r="O35" s="720"/>
      <c r="P35" s="720"/>
      <c r="Q35" s="720"/>
      <c r="R35" s="720"/>
      <c r="S35" s="720"/>
      <c r="T35" s="720"/>
      <c r="U35" s="720"/>
      <c r="V35" s="720"/>
      <c r="W35" s="720"/>
      <c r="X35" s="721"/>
      <c r="AA35" s="31"/>
    </row>
    <row r="36" spans="3:27" ht="21" customHeight="1">
      <c r="C36" s="43"/>
      <c r="D36" s="717" t="s">
        <v>178</v>
      </c>
      <c r="E36" s="717"/>
      <c r="F36" s="717"/>
      <c r="G36" s="717"/>
      <c r="H36" s="717"/>
      <c r="I36" s="717"/>
      <c r="J36" s="718"/>
      <c r="K36" s="30"/>
      <c r="L36" s="46"/>
      <c r="M36" s="719"/>
      <c r="N36" s="719"/>
      <c r="O36" s="719"/>
      <c r="P36" s="719"/>
      <c r="Q36" s="47"/>
      <c r="R36" s="47"/>
      <c r="S36" s="47"/>
      <c r="T36" s="47"/>
      <c r="U36" s="47"/>
      <c r="V36" s="47"/>
      <c r="W36" s="47"/>
      <c r="X36" s="64"/>
      <c r="AA36" s="31"/>
    </row>
    <row r="37" spans="3:27" ht="45.6" customHeight="1">
      <c r="C37" s="65"/>
      <c r="D37" s="703" t="s">
        <v>90</v>
      </c>
      <c r="E37" s="703"/>
      <c r="F37" s="703"/>
      <c r="G37" s="703"/>
      <c r="H37" s="703"/>
      <c r="I37" s="703"/>
      <c r="J37" s="704"/>
      <c r="K37" s="65"/>
      <c r="L37" s="741"/>
      <c r="M37" s="741"/>
      <c r="N37" s="741"/>
      <c r="O37" s="741"/>
      <c r="P37" s="741"/>
      <c r="Q37" s="741"/>
      <c r="R37" s="741"/>
      <c r="S37" s="741"/>
      <c r="T37" s="741"/>
      <c r="U37" s="741"/>
      <c r="V37" s="741"/>
      <c r="W37" s="741"/>
      <c r="X37" s="742"/>
    </row>
    <row r="38" spans="3:27" ht="45.6" customHeight="1">
      <c r="C38" s="65"/>
      <c r="D38" s="703" t="s">
        <v>91</v>
      </c>
      <c r="E38" s="703"/>
      <c r="F38" s="703"/>
      <c r="G38" s="703"/>
      <c r="H38" s="703"/>
      <c r="I38" s="703"/>
      <c r="J38" s="704"/>
      <c r="K38" s="67"/>
      <c r="L38" s="722"/>
      <c r="M38" s="722"/>
      <c r="N38" s="722"/>
      <c r="O38" s="722"/>
      <c r="P38" s="722"/>
      <c r="Q38" s="722"/>
      <c r="R38" s="722"/>
      <c r="S38" s="722"/>
      <c r="T38" s="722"/>
      <c r="U38" s="722"/>
      <c r="V38" s="722"/>
      <c r="W38" s="722"/>
      <c r="X38" s="723"/>
    </row>
    <row r="39" spans="3:27" ht="45.6" customHeight="1">
      <c r="C39" s="65"/>
      <c r="D39" s="703" t="s">
        <v>92</v>
      </c>
      <c r="E39" s="703"/>
      <c r="F39" s="703"/>
      <c r="G39" s="703"/>
      <c r="H39" s="703"/>
      <c r="I39" s="703"/>
      <c r="J39" s="704"/>
      <c r="K39" s="67"/>
      <c r="L39" s="722"/>
      <c r="M39" s="722"/>
      <c r="N39" s="722"/>
      <c r="O39" s="722"/>
      <c r="P39" s="722"/>
      <c r="Q39" s="722"/>
      <c r="R39" s="722"/>
      <c r="S39" s="722"/>
      <c r="T39" s="722"/>
      <c r="U39" s="722"/>
      <c r="V39" s="722"/>
      <c r="W39" s="722"/>
      <c r="X39" s="723"/>
    </row>
    <row r="40" spans="3:27" ht="45.6" customHeight="1">
      <c r="C40" s="65"/>
      <c r="D40" s="716" t="s">
        <v>93</v>
      </c>
      <c r="E40" s="716"/>
      <c r="F40" s="716"/>
      <c r="G40" s="716"/>
      <c r="H40" s="716"/>
      <c r="I40" s="716"/>
      <c r="J40" s="740"/>
      <c r="K40" s="67"/>
      <c r="L40" s="703" t="s">
        <v>134</v>
      </c>
      <c r="M40" s="703"/>
      <c r="N40" s="703"/>
      <c r="O40" s="703"/>
      <c r="P40" s="703"/>
      <c r="Q40" s="703"/>
      <c r="R40" s="703"/>
      <c r="S40" s="703"/>
      <c r="T40" s="703"/>
      <c r="U40" s="703"/>
      <c r="V40" s="703"/>
      <c r="W40" s="703"/>
      <c r="X40" s="704"/>
    </row>
    <row r="41" spans="3:27" ht="18" customHeight="1">
      <c r="C41" s="56"/>
      <c r="D41" s="74" t="s">
        <v>94</v>
      </c>
      <c r="E41" s="42"/>
      <c r="F41" s="42"/>
      <c r="G41" s="42"/>
      <c r="H41" s="42"/>
      <c r="I41" s="42"/>
      <c r="J41" s="42"/>
      <c r="K41" s="42"/>
      <c r="L41" s="42"/>
      <c r="M41" s="42"/>
      <c r="N41" s="42"/>
      <c r="O41" s="42"/>
      <c r="P41" s="42"/>
      <c r="Q41" s="42"/>
      <c r="R41" s="42"/>
      <c r="S41" s="56"/>
      <c r="T41" s="42"/>
      <c r="U41" s="31"/>
      <c r="V41" s="48"/>
      <c r="W41" s="48"/>
      <c r="X41" s="48"/>
    </row>
    <row r="42" spans="3:27" ht="13.5" customHeight="1">
      <c r="T42" s="33"/>
      <c r="X42" s="57"/>
    </row>
  </sheetData>
  <sheetProtection algorithmName="SHA-512" hashValue="3HiKkVKiGUiQPBNZ7MbzoGHB+39L51m4++y2zEGlnZzcGbl5UrN663iPEazafvacV8IHnZd6pWJoRoj0r2TpRA==" saltValue="apWMVa+F6iuYiZiaLUsGFg==" spinCount="100000" sheet="1" formatCells="0" selectLockedCells="1"/>
  <mergeCells count="43">
    <mergeCell ref="D40:J40"/>
    <mergeCell ref="L40:X40"/>
    <mergeCell ref="D37:J37"/>
    <mergeCell ref="L37:X37"/>
    <mergeCell ref="D38:J38"/>
    <mergeCell ref="L38:X38"/>
    <mergeCell ref="D39:J39"/>
    <mergeCell ref="L39:X39"/>
    <mergeCell ref="C34:X34"/>
    <mergeCell ref="D35:J35"/>
    <mergeCell ref="L35:X35"/>
    <mergeCell ref="D36:J36"/>
    <mergeCell ref="M36:P36"/>
    <mergeCell ref="D33:Y33"/>
    <mergeCell ref="C30:X30"/>
    <mergeCell ref="D32:E32"/>
    <mergeCell ref="K32:L32"/>
    <mergeCell ref="M32:O32"/>
    <mergeCell ref="P32:Q32"/>
    <mergeCell ref="R32:X32"/>
    <mergeCell ref="N26:O26"/>
    <mergeCell ref="P26:X26"/>
    <mergeCell ref="N28:O28"/>
    <mergeCell ref="P28:S28"/>
    <mergeCell ref="T28:X28"/>
    <mergeCell ref="N20:O20"/>
    <mergeCell ref="P20:X20"/>
    <mergeCell ref="N22:O22"/>
    <mergeCell ref="P22:S22"/>
    <mergeCell ref="T22:X22"/>
    <mergeCell ref="N6:O6"/>
    <mergeCell ref="P6:X6"/>
    <mergeCell ref="N8:O8"/>
    <mergeCell ref="P8:X8"/>
    <mergeCell ref="R3:S3"/>
    <mergeCell ref="N10:O10"/>
    <mergeCell ref="P10:S10"/>
    <mergeCell ref="T10:X10"/>
    <mergeCell ref="P16:S16"/>
    <mergeCell ref="T16:X16"/>
    <mergeCell ref="N14:O14"/>
    <mergeCell ref="P14:X14"/>
    <mergeCell ref="N16:O16"/>
  </mergeCells>
  <phoneticPr fontId="47"/>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9">
    <tabColor rgb="FFFFFF00"/>
  </sheetPr>
  <dimension ref="B1:AH46"/>
  <sheetViews>
    <sheetView view="pageBreakPreview" zoomScale="85" zoomScaleNormal="100" zoomScaleSheetLayoutView="85" workbookViewId="0">
      <selection activeCell="K42" sqref="K42:Q42"/>
    </sheetView>
  </sheetViews>
  <sheetFormatPr defaultRowHeight="13.5"/>
  <cols>
    <col min="1" max="1" width="2.125" style="31" customWidth="1"/>
    <col min="2" max="2" width="2.375" style="31" customWidth="1"/>
    <col min="3" max="3" width="1.125" style="31" customWidth="1"/>
    <col min="4" max="4" width="5.625" style="31" customWidth="1"/>
    <col min="5" max="5" width="3.625" style="31" customWidth="1"/>
    <col min="6" max="6" width="2.625" style="31" customWidth="1"/>
    <col min="7" max="7" width="3.625" style="31" customWidth="1"/>
    <col min="8" max="8" width="2.625" style="31" customWidth="1"/>
    <col min="9" max="9" width="3.625" style="31" customWidth="1"/>
    <col min="10" max="10" width="4.625" style="31" customWidth="1"/>
    <col min="11" max="11" width="1.125" style="31" customWidth="1"/>
    <col min="12" max="12" width="3.125" style="31" customWidth="1"/>
    <col min="13" max="13" width="4.5" style="31" customWidth="1"/>
    <col min="14" max="14" width="3.625" style="31" customWidth="1"/>
    <col min="15" max="15" width="5.625" style="31" customWidth="1"/>
    <col min="16" max="16" width="3.625" style="31" customWidth="1"/>
    <col min="17" max="17" width="4.625" style="31" customWidth="1"/>
    <col min="18" max="20" width="3.625" style="31" customWidth="1"/>
    <col min="21" max="24" width="3.625" style="32" customWidth="1"/>
    <col min="25" max="27" width="2.125" style="32" customWidth="1"/>
    <col min="28" max="28" width="7.125" style="31" hidden="1" customWidth="1"/>
    <col min="29" max="51" width="0" style="31" hidden="1" customWidth="1"/>
    <col min="52" max="258" width="8.875" style="31"/>
    <col min="259" max="259" width="2.5" style="31" customWidth="1"/>
    <col min="260" max="260" width="2.375" style="31" customWidth="1"/>
    <col min="261" max="261" width="1.125" style="31" customWidth="1"/>
    <col min="262" max="262" width="22.625" style="31" customWidth="1"/>
    <col min="263" max="263" width="1.125" style="31" customWidth="1"/>
    <col min="264" max="265" width="11.875" style="31" customWidth="1"/>
    <col min="266" max="266" width="1.875" style="31" customWidth="1"/>
    <col min="267" max="267" width="6.875" style="31" customWidth="1"/>
    <col min="268" max="268" width="4.5" style="31" customWidth="1"/>
    <col min="269" max="269" width="3.625" style="31" customWidth="1"/>
    <col min="270" max="270" width="0.875" style="31" customWidth="1"/>
    <col min="271" max="271" width="3.375" style="31" customWidth="1"/>
    <col min="272" max="272" width="3.625" style="31" customWidth="1"/>
    <col min="273" max="273" width="3" style="31" customWidth="1"/>
    <col min="274" max="274" width="3.625" style="31" customWidth="1"/>
    <col min="275" max="275" width="3.125" style="31" customWidth="1"/>
    <col min="276" max="276" width="1.875" style="31" customWidth="1"/>
    <col min="277" max="278" width="2.125" style="31" customWidth="1"/>
    <col min="279" max="279" width="7.125" style="31" customWidth="1"/>
    <col min="280" max="514" width="8.875" style="31"/>
    <col min="515" max="515" width="2.5" style="31" customWidth="1"/>
    <col min="516" max="516" width="2.375" style="31" customWidth="1"/>
    <col min="517" max="517" width="1.125" style="31" customWidth="1"/>
    <col min="518" max="518" width="22.625" style="31" customWidth="1"/>
    <col min="519" max="519" width="1.125" style="31" customWidth="1"/>
    <col min="520" max="521" width="11.875" style="31" customWidth="1"/>
    <col min="522" max="522" width="1.875" style="31" customWidth="1"/>
    <col min="523" max="523" width="6.875" style="31" customWidth="1"/>
    <col min="524" max="524" width="4.5" style="31" customWidth="1"/>
    <col min="525" max="525" width="3.625" style="31" customWidth="1"/>
    <col min="526" max="526" width="0.875" style="31" customWidth="1"/>
    <col min="527" max="527" width="3.375" style="31" customWidth="1"/>
    <col min="528" max="528" width="3.625" style="31" customWidth="1"/>
    <col min="529" max="529" width="3" style="31" customWidth="1"/>
    <col min="530" max="530" width="3.625" style="31" customWidth="1"/>
    <col min="531" max="531" width="3.125" style="31" customWidth="1"/>
    <col min="532" max="532" width="1.875" style="31" customWidth="1"/>
    <col min="533" max="534" width="2.125" style="31" customWidth="1"/>
    <col min="535" max="535" width="7.125" style="31" customWidth="1"/>
    <col min="536" max="770" width="8.875" style="31"/>
    <col min="771" max="771" width="2.5" style="31" customWidth="1"/>
    <col min="772" max="772" width="2.375" style="31" customWidth="1"/>
    <col min="773" max="773" width="1.125" style="31" customWidth="1"/>
    <col min="774" max="774" width="22.625" style="31" customWidth="1"/>
    <col min="775" max="775" width="1.125" style="31" customWidth="1"/>
    <col min="776" max="777" width="11.875" style="31" customWidth="1"/>
    <col min="778" max="778" width="1.875" style="31" customWidth="1"/>
    <col min="779" max="779" width="6.875" style="31" customWidth="1"/>
    <col min="780" max="780" width="4.5" style="31" customWidth="1"/>
    <col min="781" max="781" width="3.625" style="31" customWidth="1"/>
    <col min="782" max="782" width="0.875" style="31" customWidth="1"/>
    <col min="783" max="783" width="3.375" style="31" customWidth="1"/>
    <col min="784" max="784" width="3.625" style="31" customWidth="1"/>
    <col min="785" max="785" width="3" style="31" customWidth="1"/>
    <col min="786" max="786" width="3.625" style="31" customWidth="1"/>
    <col min="787" max="787" width="3.125" style="31" customWidth="1"/>
    <col min="788" max="788" width="1.875" style="31" customWidth="1"/>
    <col min="789" max="790" width="2.125" style="31" customWidth="1"/>
    <col min="791" max="791" width="7.125" style="31" customWidth="1"/>
    <col min="792" max="1026" width="8.875" style="31"/>
    <col min="1027" max="1027" width="2.5" style="31" customWidth="1"/>
    <col min="1028" max="1028" width="2.375" style="31" customWidth="1"/>
    <col min="1029" max="1029" width="1.125" style="31" customWidth="1"/>
    <col min="1030" max="1030" width="22.625" style="31" customWidth="1"/>
    <col min="1031" max="1031" width="1.125" style="31" customWidth="1"/>
    <col min="1032" max="1033" width="11.875" style="31" customWidth="1"/>
    <col min="1034" max="1034" width="1.875" style="31" customWidth="1"/>
    <col min="1035" max="1035" width="6.875" style="31" customWidth="1"/>
    <col min="1036" max="1036" width="4.5" style="31" customWidth="1"/>
    <col min="1037" max="1037" width="3.625" style="31" customWidth="1"/>
    <col min="1038" max="1038" width="0.875" style="31" customWidth="1"/>
    <col min="1039" max="1039" width="3.375" style="31" customWidth="1"/>
    <col min="1040" max="1040" width="3.625" style="31" customWidth="1"/>
    <col min="1041" max="1041" width="3" style="31" customWidth="1"/>
    <col min="1042" max="1042" width="3.625" style="31" customWidth="1"/>
    <col min="1043" max="1043" width="3.125" style="31" customWidth="1"/>
    <col min="1044" max="1044" width="1.875" style="31" customWidth="1"/>
    <col min="1045" max="1046" width="2.125" style="31" customWidth="1"/>
    <col min="1047" max="1047" width="7.125" style="31" customWidth="1"/>
    <col min="1048" max="1282" width="8.875" style="31"/>
    <col min="1283" max="1283" width="2.5" style="31" customWidth="1"/>
    <col min="1284" max="1284" width="2.375" style="31" customWidth="1"/>
    <col min="1285" max="1285" width="1.125" style="31" customWidth="1"/>
    <col min="1286" max="1286" width="22.625" style="31" customWidth="1"/>
    <col min="1287" max="1287" width="1.125" style="31" customWidth="1"/>
    <col min="1288" max="1289" width="11.875" style="31" customWidth="1"/>
    <col min="1290" max="1290" width="1.875" style="31" customWidth="1"/>
    <col min="1291" max="1291" width="6.875" style="31" customWidth="1"/>
    <col min="1292" max="1292" width="4.5" style="31" customWidth="1"/>
    <col min="1293" max="1293" width="3.625" style="31" customWidth="1"/>
    <col min="1294" max="1294" width="0.875" style="31" customWidth="1"/>
    <col min="1295" max="1295" width="3.375" style="31" customWidth="1"/>
    <col min="1296" max="1296" width="3.625" style="31" customWidth="1"/>
    <col min="1297" max="1297" width="3" style="31" customWidth="1"/>
    <col min="1298" max="1298" width="3.625" style="31" customWidth="1"/>
    <col min="1299" max="1299" width="3.125" style="31" customWidth="1"/>
    <col min="1300" max="1300" width="1.875" style="31" customWidth="1"/>
    <col min="1301" max="1302" width="2.125" style="31" customWidth="1"/>
    <col min="1303" max="1303" width="7.125" style="31" customWidth="1"/>
    <col min="1304" max="1538" width="8.875" style="31"/>
    <col min="1539" max="1539" width="2.5" style="31" customWidth="1"/>
    <col min="1540" max="1540" width="2.375" style="31" customWidth="1"/>
    <col min="1541" max="1541" width="1.125" style="31" customWidth="1"/>
    <col min="1542" max="1542" width="22.625" style="31" customWidth="1"/>
    <col min="1543" max="1543" width="1.125" style="31" customWidth="1"/>
    <col min="1544" max="1545" width="11.875" style="31" customWidth="1"/>
    <col min="1546" max="1546" width="1.875" style="31" customWidth="1"/>
    <col min="1547" max="1547" width="6.875" style="31" customWidth="1"/>
    <col min="1548" max="1548" width="4.5" style="31" customWidth="1"/>
    <col min="1549" max="1549" width="3.625" style="31" customWidth="1"/>
    <col min="1550" max="1550" width="0.875" style="31" customWidth="1"/>
    <col min="1551" max="1551" width="3.375" style="31" customWidth="1"/>
    <col min="1552" max="1552" width="3.625" style="31" customWidth="1"/>
    <col min="1553" max="1553" width="3" style="31" customWidth="1"/>
    <col min="1554" max="1554" width="3.625" style="31" customWidth="1"/>
    <col min="1555" max="1555" width="3.125" style="31" customWidth="1"/>
    <col min="1556" max="1556" width="1.875" style="31" customWidth="1"/>
    <col min="1557" max="1558" width="2.125" style="31" customWidth="1"/>
    <col min="1559" max="1559" width="7.125" style="31" customWidth="1"/>
    <col min="1560" max="1794" width="8.875" style="31"/>
    <col min="1795" max="1795" width="2.5" style="31" customWidth="1"/>
    <col min="1796" max="1796" width="2.375" style="31" customWidth="1"/>
    <col min="1797" max="1797" width="1.125" style="31" customWidth="1"/>
    <col min="1798" max="1798" width="22.625" style="31" customWidth="1"/>
    <col min="1799" max="1799" width="1.125" style="31" customWidth="1"/>
    <col min="1800" max="1801" width="11.875" style="31" customWidth="1"/>
    <col min="1802" max="1802" width="1.875" style="31" customWidth="1"/>
    <col min="1803" max="1803" width="6.875" style="31" customWidth="1"/>
    <col min="1804" max="1804" width="4.5" style="31" customWidth="1"/>
    <col min="1805" max="1805" width="3.625" style="31" customWidth="1"/>
    <col min="1806" max="1806" width="0.875" style="31" customWidth="1"/>
    <col min="1807" max="1807" width="3.375" style="31" customWidth="1"/>
    <col min="1808" max="1808" width="3.625" style="31" customWidth="1"/>
    <col min="1809" max="1809" width="3" style="31" customWidth="1"/>
    <col min="1810" max="1810" width="3.625" style="31" customWidth="1"/>
    <col min="1811" max="1811" width="3.125" style="31" customWidth="1"/>
    <col min="1812" max="1812" width="1.875" style="31" customWidth="1"/>
    <col min="1813" max="1814" width="2.125" style="31" customWidth="1"/>
    <col min="1815" max="1815" width="7.125" style="31" customWidth="1"/>
    <col min="1816" max="2050" width="8.875" style="31"/>
    <col min="2051" max="2051" width="2.5" style="31" customWidth="1"/>
    <col min="2052" max="2052" width="2.375" style="31" customWidth="1"/>
    <col min="2053" max="2053" width="1.125" style="31" customWidth="1"/>
    <col min="2054" max="2054" width="22.625" style="31" customWidth="1"/>
    <col min="2055" max="2055" width="1.125" style="31" customWidth="1"/>
    <col min="2056" max="2057" width="11.875" style="31" customWidth="1"/>
    <col min="2058" max="2058" width="1.875" style="31" customWidth="1"/>
    <col min="2059" max="2059" width="6.875" style="31" customWidth="1"/>
    <col min="2060" max="2060" width="4.5" style="31" customWidth="1"/>
    <col min="2061" max="2061" width="3.625" style="31" customWidth="1"/>
    <col min="2062" max="2062" width="0.875" style="31" customWidth="1"/>
    <col min="2063" max="2063" width="3.375" style="31" customWidth="1"/>
    <col min="2064" max="2064" width="3.625" style="31" customWidth="1"/>
    <col min="2065" max="2065" width="3" style="31" customWidth="1"/>
    <col min="2066" max="2066" width="3.625" style="31" customWidth="1"/>
    <col min="2067" max="2067" width="3.125" style="31" customWidth="1"/>
    <col min="2068" max="2068" width="1.875" style="31" customWidth="1"/>
    <col min="2069" max="2070" width="2.125" style="31" customWidth="1"/>
    <col min="2071" max="2071" width="7.125" style="31" customWidth="1"/>
    <col min="2072" max="2306" width="8.875" style="31"/>
    <col min="2307" max="2307" width="2.5" style="31" customWidth="1"/>
    <col min="2308" max="2308" width="2.375" style="31" customWidth="1"/>
    <col min="2309" max="2309" width="1.125" style="31" customWidth="1"/>
    <col min="2310" max="2310" width="22.625" style="31" customWidth="1"/>
    <col min="2311" max="2311" width="1.125" style="31" customWidth="1"/>
    <col min="2312" max="2313" width="11.875" style="31" customWidth="1"/>
    <col min="2314" max="2314" width="1.875" style="31" customWidth="1"/>
    <col min="2315" max="2315" width="6.875" style="31" customWidth="1"/>
    <col min="2316" max="2316" width="4.5" style="31" customWidth="1"/>
    <col min="2317" max="2317" width="3.625" style="31" customWidth="1"/>
    <col min="2318" max="2318" width="0.875" style="31" customWidth="1"/>
    <col min="2319" max="2319" width="3.375" style="31" customWidth="1"/>
    <col min="2320" max="2320" width="3.625" style="31" customWidth="1"/>
    <col min="2321" max="2321" width="3" style="31" customWidth="1"/>
    <col min="2322" max="2322" width="3.625" style="31" customWidth="1"/>
    <col min="2323" max="2323" width="3.125" style="31" customWidth="1"/>
    <col min="2324" max="2324" width="1.875" style="31" customWidth="1"/>
    <col min="2325" max="2326" width="2.125" style="31" customWidth="1"/>
    <col min="2327" max="2327" width="7.125" style="31" customWidth="1"/>
    <col min="2328" max="2562" width="8.875" style="31"/>
    <col min="2563" max="2563" width="2.5" style="31" customWidth="1"/>
    <col min="2564" max="2564" width="2.375" style="31" customWidth="1"/>
    <col min="2565" max="2565" width="1.125" style="31" customWidth="1"/>
    <col min="2566" max="2566" width="22.625" style="31" customWidth="1"/>
    <col min="2567" max="2567" width="1.125" style="31" customWidth="1"/>
    <col min="2568" max="2569" width="11.875" style="31" customWidth="1"/>
    <col min="2570" max="2570" width="1.875" style="31" customWidth="1"/>
    <col min="2571" max="2571" width="6.875" style="31" customWidth="1"/>
    <col min="2572" max="2572" width="4.5" style="31" customWidth="1"/>
    <col min="2573" max="2573" width="3.625" style="31" customWidth="1"/>
    <col min="2574" max="2574" width="0.875" style="31" customWidth="1"/>
    <col min="2575" max="2575" width="3.375" style="31" customWidth="1"/>
    <col min="2576" max="2576" width="3.625" style="31" customWidth="1"/>
    <col min="2577" max="2577" width="3" style="31" customWidth="1"/>
    <col min="2578" max="2578" width="3.625" style="31" customWidth="1"/>
    <col min="2579" max="2579" width="3.125" style="31" customWidth="1"/>
    <col min="2580" max="2580" width="1.875" style="31" customWidth="1"/>
    <col min="2581" max="2582" width="2.125" style="31" customWidth="1"/>
    <col min="2583" max="2583" width="7.125" style="31" customWidth="1"/>
    <col min="2584" max="2818" width="8.875" style="31"/>
    <col min="2819" max="2819" width="2.5" style="31" customWidth="1"/>
    <col min="2820" max="2820" width="2.375" style="31" customWidth="1"/>
    <col min="2821" max="2821" width="1.125" style="31" customWidth="1"/>
    <col min="2822" max="2822" width="22.625" style="31" customWidth="1"/>
    <col min="2823" max="2823" width="1.125" style="31" customWidth="1"/>
    <col min="2824" max="2825" width="11.875" style="31" customWidth="1"/>
    <col min="2826" max="2826" width="1.875" style="31" customWidth="1"/>
    <col min="2827" max="2827" width="6.875" style="31" customWidth="1"/>
    <col min="2828" max="2828" width="4.5" style="31" customWidth="1"/>
    <col min="2829" max="2829" width="3.625" style="31" customWidth="1"/>
    <col min="2830" max="2830" width="0.875" style="31" customWidth="1"/>
    <col min="2831" max="2831" width="3.375" style="31" customWidth="1"/>
    <col min="2832" max="2832" width="3.625" style="31" customWidth="1"/>
    <col min="2833" max="2833" width="3" style="31" customWidth="1"/>
    <col min="2834" max="2834" width="3.625" style="31" customWidth="1"/>
    <col min="2835" max="2835" width="3.125" style="31" customWidth="1"/>
    <col min="2836" max="2836" width="1.875" style="31" customWidth="1"/>
    <col min="2837" max="2838" width="2.125" style="31" customWidth="1"/>
    <col min="2839" max="2839" width="7.125" style="31" customWidth="1"/>
    <col min="2840" max="3074" width="8.875" style="31"/>
    <col min="3075" max="3075" width="2.5" style="31" customWidth="1"/>
    <col min="3076" max="3076" width="2.375" style="31" customWidth="1"/>
    <col min="3077" max="3077" width="1.125" style="31" customWidth="1"/>
    <col min="3078" max="3078" width="22.625" style="31" customWidth="1"/>
    <col min="3079" max="3079" width="1.125" style="31" customWidth="1"/>
    <col min="3080" max="3081" width="11.875" style="31" customWidth="1"/>
    <col min="3082" max="3082" width="1.875" style="31" customWidth="1"/>
    <col min="3083" max="3083" width="6.875" style="31" customWidth="1"/>
    <col min="3084" max="3084" width="4.5" style="31" customWidth="1"/>
    <col min="3085" max="3085" width="3.625" style="31" customWidth="1"/>
    <col min="3086" max="3086" width="0.875" style="31" customWidth="1"/>
    <col min="3087" max="3087" width="3.375" style="31" customWidth="1"/>
    <col min="3088" max="3088" width="3.625" style="31" customWidth="1"/>
    <col min="3089" max="3089" width="3" style="31" customWidth="1"/>
    <col min="3090" max="3090" width="3.625" style="31" customWidth="1"/>
    <col min="3091" max="3091" width="3.125" style="31" customWidth="1"/>
    <col min="3092" max="3092" width="1.875" style="31" customWidth="1"/>
    <col min="3093" max="3094" width="2.125" style="31" customWidth="1"/>
    <col min="3095" max="3095" width="7.125" style="31" customWidth="1"/>
    <col min="3096" max="3330" width="8.875" style="31"/>
    <col min="3331" max="3331" width="2.5" style="31" customWidth="1"/>
    <col min="3332" max="3332" width="2.375" style="31" customWidth="1"/>
    <col min="3333" max="3333" width="1.125" style="31" customWidth="1"/>
    <col min="3334" max="3334" width="22.625" style="31" customWidth="1"/>
    <col min="3335" max="3335" width="1.125" style="31" customWidth="1"/>
    <col min="3336" max="3337" width="11.875" style="31" customWidth="1"/>
    <col min="3338" max="3338" width="1.875" style="31" customWidth="1"/>
    <col min="3339" max="3339" width="6.875" style="31" customWidth="1"/>
    <col min="3340" max="3340" width="4.5" style="31" customWidth="1"/>
    <col min="3341" max="3341" width="3.625" style="31" customWidth="1"/>
    <col min="3342" max="3342" width="0.875" style="31" customWidth="1"/>
    <col min="3343" max="3343" width="3.375" style="31" customWidth="1"/>
    <col min="3344" max="3344" width="3.625" style="31" customWidth="1"/>
    <col min="3345" max="3345" width="3" style="31" customWidth="1"/>
    <col min="3346" max="3346" width="3.625" style="31" customWidth="1"/>
    <col min="3347" max="3347" width="3.125" style="31" customWidth="1"/>
    <col min="3348" max="3348" width="1.875" style="31" customWidth="1"/>
    <col min="3349" max="3350" width="2.125" style="31" customWidth="1"/>
    <col min="3351" max="3351" width="7.125" style="31" customWidth="1"/>
    <col min="3352" max="3586" width="8.875" style="31"/>
    <col min="3587" max="3587" width="2.5" style="31" customWidth="1"/>
    <col min="3588" max="3588" width="2.375" style="31" customWidth="1"/>
    <col min="3589" max="3589" width="1.125" style="31" customWidth="1"/>
    <col min="3590" max="3590" width="22.625" style="31" customWidth="1"/>
    <col min="3591" max="3591" width="1.125" style="31" customWidth="1"/>
    <col min="3592" max="3593" width="11.875" style="31" customWidth="1"/>
    <col min="3594" max="3594" width="1.875" style="31" customWidth="1"/>
    <col min="3595" max="3595" width="6.875" style="31" customWidth="1"/>
    <col min="3596" max="3596" width="4.5" style="31" customWidth="1"/>
    <col min="3597" max="3597" width="3.625" style="31" customWidth="1"/>
    <col min="3598" max="3598" width="0.875" style="31" customWidth="1"/>
    <col min="3599" max="3599" width="3.375" style="31" customWidth="1"/>
    <col min="3600" max="3600" width="3.625" style="31" customWidth="1"/>
    <col min="3601" max="3601" width="3" style="31" customWidth="1"/>
    <col min="3602" max="3602" width="3.625" style="31" customWidth="1"/>
    <col min="3603" max="3603" width="3.125" style="31" customWidth="1"/>
    <col min="3604" max="3604" width="1.875" style="31" customWidth="1"/>
    <col min="3605" max="3606" width="2.125" style="31" customWidth="1"/>
    <col min="3607" max="3607" width="7.125" style="31" customWidth="1"/>
    <col min="3608" max="3842" width="8.875" style="31"/>
    <col min="3843" max="3843" width="2.5" style="31" customWidth="1"/>
    <col min="3844" max="3844" width="2.375" style="31" customWidth="1"/>
    <col min="3845" max="3845" width="1.125" style="31" customWidth="1"/>
    <col min="3846" max="3846" width="22.625" style="31" customWidth="1"/>
    <col min="3847" max="3847" width="1.125" style="31" customWidth="1"/>
    <col min="3848" max="3849" width="11.875" style="31" customWidth="1"/>
    <col min="3850" max="3850" width="1.875" style="31" customWidth="1"/>
    <col min="3851" max="3851" width="6.875" style="31" customWidth="1"/>
    <col min="3852" max="3852" width="4.5" style="31" customWidth="1"/>
    <col min="3853" max="3853" width="3.625" style="31" customWidth="1"/>
    <col min="3854" max="3854" width="0.875" style="31" customWidth="1"/>
    <col min="3855" max="3855" width="3.375" style="31" customWidth="1"/>
    <col min="3856" max="3856" width="3.625" style="31" customWidth="1"/>
    <col min="3857" max="3857" width="3" style="31" customWidth="1"/>
    <col min="3858" max="3858" width="3.625" style="31" customWidth="1"/>
    <col min="3859" max="3859" width="3.125" style="31" customWidth="1"/>
    <col min="3860" max="3860" width="1.875" style="31" customWidth="1"/>
    <col min="3861" max="3862" width="2.125" style="31" customWidth="1"/>
    <col min="3863" max="3863" width="7.125" style="31" customWidth="1"/>
    <col min="3864" max="4098" width="8.875" style="31"/>
    <col min="4099" max="4099" width="2.5" style="31" customWidth="1"/>
    <col min="4100" max="4100" width="2.375" style="31" customWidth="1"/>
    <col min="4101" max="4101" width="1.125" style="31" customWidth="1"/>
    <col min="4102" max="4102" width="22.625" style="31" customWidth="1"/>
    <col min="4103" max="4103" width="1.125" style="31" customWidth="1"/>
    <col min="4104" max="4105" width="11.875" style="31" customWidth="1"/>
    <col min="4106" max="4106" width="1.875" style="31" customWidth="1"/>
    <col min="4107" max="4107" width="6.875" style="31" customWidth="1"/>
    <col min="4108" max="4108" width="4.5" style="31" customWidth="1"/>
    <col min="4109" max="4109" width="3.625" style="31" customWidth="1"/>
    <col min="4110" max="4110" width="0.875" style="31" customWidth="1"/>
    <col min="4111" max="4111" width="3.375" style="31" customWidth="1"/>
    <col min="4112" max="4112" width="3.625" style="31" customWidth="1"/>
    <col min="4113" max="4113" width="3" style="31" customWidth="1"/>
    <col min="4114" max="4114" width="3.625" style="31" customWidth="1"/>
    <col min="4115" max="4115" width="3.125" style="31" customWidth="1"/>
    <col min="4116" max="4116" width="1.875" style="31" customWidth="1"/>
    <col min="4117" max="4118" width="2.125" style="31" customWidth="1"/>
    <col min="4119" max="4119" width="7.125" style="31" customWidth="1"/>
    <col min="4120" max="4354" width="8.875" style="31"/>
    <col min="4355" max="4355" width="2.5" style="31" customWidth="1"/>
    <col min="4356" max="4356" width="2.375" style="31" customWidth="1"/>
    <col min="4357" max="4357" width="1.125" style="31" customWidth="1"/>
    <col min="4358" max="4358" width="22.625" style="31" customWidth="1"/>
    <col min="4359" max="4359" width="1.125" style="31" customWidth="1"/>
    <col min="4360" max="4361" width="11.875" style="31" customWidth="1"/>
    <col min="4362" max="4362" width="1.875" style="31" customWidth="1"/>
    <col min="4363" max="4363" width="6.875" style="31" customWidth="1"/>
    <col min="4364" max="4364" width="4.5" style="31" customWidth="1"/>
    <col min="4365" max="4365" width="3.625" style="31" customWidth="1"/>
    <col min="4366" max="4366" width="0.875" style="31" customWidth="1"/>
    <col min="4367" max="4367" width="3.375" style="31" customWidth="1"/>
    <col min="4368" max="4368" width="3.625" style="31" customWidth="1"/>
    <col min="4369" max="4369" width="3" style="31" customWidth="1"/>
    <col min="4370" max="4370" width="3.625" style="31" customWidth="1"/>
    <col min="4371" max="4371" width="3.125" style="31" customWidth="1"/>
    <col min="4372" max="4372" width="1.875" style="31" customWidth="1"/>
    <col min="4373" max="4374" width="2.125" style="31" customWidth="1"/>
    <col min="4375" max="4375" width="7.125" style="31" customWidth="1"/>
    <col min="4376" max="4610" width="8.875" style="31"/>
    <col min="4611" max="4611" width="2.5" style="31" customWidth="1"/>
    <col min="4612" max="4612" width="2.375" style="31" customWidth="1"/>
    <col min="4613" max="4613" width="1.125" style="31" customWidth="1"/>
    <col min="4614" max="4614" width="22.625" style="31" customWidth="1"/>
    <col min="4615" max="4615" width="1.125" style="31" customWidth="1"/>
    <col min="4616" max="4617" width="11.875" style="31" customWidth="1"/>
    <col min="4618" max="4618" width="1.875" style="31" customWidth="1"/>
    <col min="4619" max="4619" width="6.875" style="31" customWidth="1"/>
    <col min="4620" max="4620" width="4.5" style="31" customWidth="1"/>
    <col min="4621" max="4621" width="3.625" style="31" customWidth="1"/>
    <col min="4622" max="4622" width="0.875" style="31" customWidth="1"/>
    <col min="4623" max="4623" width="3.375" style="31" customWidth="1"/>
    <col min="4624" max="4624" width="3.625" style="31" customWidth="1"/>
    <col min="4625" max="4625" width="3" style="31" customWidth="1"/>
    <col min="4626" max="4626" width="3.625" style="31" customWidth="1"/>
    <col min="4627" max="4627" width="3.125" style="31" customWidth="1"/>
    <col min="4628" max="4628" width="1.875" style="31" customWidth="1"/>
    <col min="4629" max="4630" width="2.125" style="31" customWidth="1"/>
    <col min="4631" max="4631" width="7.125" style="31" customWidth="1"/>
    <col min="4632" max="4866" width="8.875" style="31"/>
    <col min="4867" max="4867" width="2.5" style="31" customWidth="1"/>
    <col min="4868" max="4868" width="2.375" style="31" customWidth="1"/>
    <col min="4869" max="4869" width="1.125" style="31" customWidth="1"/>
    <col min="4870" max="4870" width="22.625" style="31" customWidth="1"/>
    <col min="4871" max="4871" width="1.125" style="31" customWidth="1"/>
    <col min="4872" max="4873" width="11.875" style="31" customWidth="1"/>
    <col min="4874" max="4874" width="1.875" style="31" customWidth="1"/>
    <col min="4875" max="4875" width="6.875" style="31" customWidth="1"/>
    <col min="4876" max="4876" width="4.5" style="31" customWidth="1"/>
    <col min="4877" max="4877" width="3.625" style="31" customWidth="1"/>
    <col min="4878" max="4878" width="0.875" style="31" customWidth="1"/>
    <col min="4879" max="4879" width="3.375" style="31" customWidth="1"/>
    <col min="4880" max="4880" width="3.625" style="31" customWidth="1"/>
    <col min="4881" max="4881" width="3" style="31" customWidth="1"/>
    <col min="4882" max="4882" width="3.625" style="31" customWidth="1"/>
    <col min="4883" max="4883" width="3.125" style="31" customWidth="1"/>
    <col min="4884" max="4884" width="1.875" style="31" customWidth="1"/>
    <col min="4885" max="4886" width="2.125" style="31" customWidth="1"/>
    <col min="4887" max="4887" width="7.125" style="31" customWidth="1"/>
    <col min="4888" max="5122" width="8.875" style="31"/>
    <col min="5123" max="5123" width="2.5" style="31" customWidth="1"/>
    <col min="5124" max="5124" width="2.375" style="31" customWidth="1"/>
    <col min="5125" max="5125" width="1.125" style="31" customWidth="1"/>
    <col min="5126" max="5126" width="22.625" style="31" customWidth="1"/>
    <col min="5127" max="5127" width="1.125" style="31" customWidth="1"/>
    <col min="5128" max="5129" width="11.875" style="31" customWidth="1"/>
    <col min="5130" max="5130" width="1.875" style="31" customWidth="1"/>
    <col min="5131" max="5131" width="6.875" style="31" customWidth="1"/>
    <col min="5132" max="5132" width="4.5" style="31" customWidth="1"/>
    <col min="5133" max="5133" width="3.625" style="31" customWidth="1"/>
    <col min="5134" max="5134" width="0.875" style="31" customWidth="1"/>
    <col min="5135" max="5135" width="3.375" style="31" customWidth="1"/>
    <col min="5136" max="5136" width="3.625" style="31" customWidth="1"/>
    <col min="5137" max="5137" width="3" style="31" customWidth="1"/>
    <col min="5138" max="5138" width="3.625" style="31" customWidth="1"/>
    <col min="5139" max="5139" width="3.125" style="31" customWidth="1"/>
    <col min="5140" max="5140" width="1.875" style="31" customWidth="1"/>
    <col min="5141" max="5142" width="2.125" style="31" customWidth="1"/>
    <col min="5143" max="5143" width="7.125" style="31" customWidth="1"/>
    <col min="5144" max="5378" width="8.875" style="31"/>
    <col min="5379" max="5379" width="2.5" style="31" customWidth="1"/>
    <col min="5380" max="5380" width="2.375" style="31" customWidth="1"/>
    <col min="5381" max="5381" width="1.125" style="31" customWidth="1"/>
    <col min="5382" max="5382" width="22.625" style="31" customWidth="1"/>
    <col min="5383" max="5383" width="1.125" style="31" customWidth="1"/>
    <col min="5384" max="5385" width="11.875" style="31" customWidth="1"/>
    <col min="5386" max="5386" width="1.875" style="31" customWidth="1"/>
    <col min="5387" max="5387" width="6.875" style="31" customWidth="1"/>
    <col min="5388" max="5388" width="4.5" style="31" customWidth="1"/>
    <col min="5389" max="5389" width="3.625" style="31" customWidth="1"/>
    <col min="5390" max="5390" width="0.875" style="31" customWidth="1"/>
    <col min="5391" max="5391" width="3.375" style="31" customWidth="1"/>
    <col min="5392" max="5392" width="3.625" style="31" customWidth="1"/>
    <col min="5393" max="5393" width="3" style="31" customWidth="1"/>
    <col min="5394" max="5394" width="3.625" style="31" customWidth="1"/>
    <col min="5395" max="5395" width="3.125" style="31" customWidth="1"/>
    <col min="5396" max="5396" width="1.875" style="31" customWidth="1"/>
    <col min="5397" max="5398" width="2.125" style="31" customWidth="1"/>
    <col min="5399" max="5399" width="7.125" style="31" customWidth="1"/>
    <col min="5400" max="5634" width="8.875" style="31"/>
    <col min="5635" max="5635" width="2.5" style="31" customWidth="1"/>
    <col min="5636" max="5636" width="2.375" style="31" customWidth="1"/>
    <col min="5637" max="5637" width="1.125" style="31" customWidth="1"/>
    <col min="5638" max="5638" width="22.625" style="31" customWidth="1"/>
    <col min="5639" max="5639" width="1.125" style="31" customWidth="1"/>
    <col min="5640" max="5641" width="11.875" style="31" customWidth="1"/>
    <col min="5642" max="5642" width="1.875" style="31" customWidth="1"/>
    <col min="5643" max="5643" width="6.875" style="31" customWidth="1"/>
    <col min="5644" max="5644" width="4.5" style="31" customWidth="1"/>
    <col min="5645" max="5645" width="3.625" style="31" customWidth="1"/>
    <col min="5646" max="5646" width="0.875" style="31" customWidth="1"/>
    <col min="5647" max="5647" width="3.375" style="31" customWidth="1"/>
    <col min="5648" max="5648" width="3.625" style="31" customWidth="1"/>
    <col min="5649" max="5649" width="3" style="31" customWidth="1"/>
    <col min="5650" max="5650" width="3.625" style="31" customWidth="1"/>
    <col min="5651" max="5651" width="3.125" style="31" customWidth="1"/>
    <col min="5652" max="5652" width="1.875" style="31" customWidth="1"/>
    <col min="5653" max="5654" width="2.125" style="31" customWidth="1"/>
    <col min="5655" max="5655" width="7.125" style="31" customWidth="1"/>
    <col min="5656" max="5890" width="8.875" style="31"/>
    <col min="5891" max="5891" width="2.5" style="31" customWidth="1"/>
    <col min="5892" max="5892" width="2.375" style="31" customWidth="1"/>
    <col min="5893" max="5893" width="1.125" style="31" customWidth="1"/>
    <col min="5894" max="5894" width="22.625" style="31" customWidth="1"/>
    <col min="5895" max="5895" width="1.125" style="31" customWidth="1"/>
    <col min="5896" max="5897" width="11.875" style="31" customWidth="1"/>
    <col min="5898" max="5898" width="1.875" style="31" customWidth="1"/>
    <col min="5899" max="5899" width="6.875" style="31" customWidth="1"/>
    <col min="5900" max="5900" width="4.5" style="31" customWidth="1"/>
    <col min="5901" max="5901" width="3.625" style="31" customWidth="1"/>
    <col min="5902" max="5902" width="0.875" style="31" customWidth="1"/>
    <col min="5903" max="5903" width="3.375" style="31" customWidth="1"/>
    <col min="5904" max="5904" width="3.625" style="31" customWidth="1"/>
    <col min="5905" max="5905" width="3" style="31" customWidth="1"/>
    <col min="5906" max="5906" width="3.625" style="31" customWidth="1"/>
    <col min="5907" max="5907" width="3.125" style="31" customWidth="1"/>
    <col min="5908" max="5908" width="1.875" style="31" customWidth="1"/>
    <col min="5909" max="5910" width="2.125" style="31" customWidth="1"/>
    <col min="5911" max="5911" width="7.125" style="31" customWidth="1"/>
    <col min="5912" max="6146" width="8.875" style="31"/>
    <col min="6147" max="6147" width="2.5" style="31" customWidth="1"/>
    <col min="6148" max="6148" width="2.375" style="31" customWidth="1"/>
    <col min="6149" max="6149" width="1.125" style="31" customWidth="1"/>
    <col min="6150" max="6150" width="22.625" style="31" customWidth="1"/>
    <col min="6151" max="6151" width="1.125" style="31" customWidth="1"/>
    <col min="6152" max="6153" width="11.875" style="31" customWidth="1"/>
    <col min="6154" max="6154" width="1.875" style="31" customWidth="1"/>
    <col min="6155" max="6155" width="6.875" style="31" customWidth="1"/>
    <col min="6156" max="6156" width="4.5" style="31" customWidth="1"/>
    <col min="6157" max="6157" width="3.625" style="31" customWidth="1"/>
    <col min="6158" max="6158" width="0.875" style="31" customWidth="1"/>
    <col min="6159" max="6159" width="3.375" style="31" customWidth="1"/>
    <col min="6160" max="6160" width="3.625" style="31" customWidth="1"/>
    <col min="6161" max="6161" width="3" style="31" customWidth="1"/>
    <col min="6162" max="6162" width="3.625" style="31" customWidth="1"/>
    <col min="6163" max="6163" width="3.125" style="31" customWidth="1"/>
    <col min="6164" max="6164" width="1.875" style="31" customWidth="1"/>
    <col min="6165" max="6166" width="2.125" style="31" customWidth="1"/>
    <col min="6167" max="6167" width="7.125" style="31" customWidth="1"/>
    <col min="6168" max="6402" width="8.875" style="31"/>
    <col min="6403" max="6403" width="2.5" style="31" customWidth="1"/>
    <col min="6404" max="6404" width="2.375" style="31" customWidth="1"/>
    <col min="6405" max="6405" width="1.125" style="31" customWidth="1"/>
    <col min="6406" max="6406" width="22.625" style="31" customWidth="1"/>
    <col min="6407" max="6407" width="1.125" style="31" customWidth="1"/>
    <col min="6408" max="6409" width="11.875" style="31" customWidth="1"/>
    <col min="6410" max="6410" width="1.875" style="31" customWidth="1"/>
    <col min="6411" max="6411" width="6.875" style="31" customWidth="1"/>
    <col min="6412" max="6412" width="4.5" style="31" customWidth="1"/>
    <col min="6413" max="6413" width="3.625" style="31" customWidth="1"/>
    <col min="6414" max="6414" width="0.875" style="31" customWidth="1"/>
    <col min="6415" max="6415" width="3.375" style="31" customWidth="1"/>
    <col min="6416" max="6416" width="3.625" style="31" customWidth="1"/>
    <col min="6417" max="6417" width="3" style="31" customWidth="1"/>
    <col min="6418" max="6418" width="3.625" style="31" customWidth="1"/>
    <col min="6419" max="6419" width="3.125" style="31" customWidth="1"/>
    <col min="6420" max="6420" width="1.875" style="31" customWidth="1"/>
    <col min="6421" max="6422" width="2.125" style="31" customWidth="1"/>
    <col min="6423" max="6423" width="7.125" style="31" customWidth="1"/>
    <col min="6424" max="6658" width="8.875" style="31"/>
    <col min="6659" max="6659" width="2.5" style="31" customWidth="1"/>
    <col min="6660" max="6660" width="2.375" style="31" customWidth="1"/>
    <col min="6661" max="6661" width="1.125" style="31" customWidth="1"/>
    <col min="6662" max="6662" width="22.625" style="31" customWidth="1"/>
    <col min="6663" max="6663" width="1.125" style="31" customWidth="1"/>
    <col min="6664" max="6665" width="11.875" style="31" customWidth="1"/>
    <col min="6666" max="6666" width="1.875" style="31" customWidth="1"/>
    <col min="6667" max="6667" width="6.875" style="31" customWidth="1"/>
    <col min="6668" max="6668" width="4.5" style="31" customWidth="1"/>
    <col min="6669" max="6669" width="3.625" style="31" customWidth="1"/>
    <col min="6670" max="6670" width="0.875" style="31" customWidth="1"/>
    <col min="6671" max="6671" width="3.375" style="31" customWidth="1"/>
    <col min="6672" max="6672" width="3.625" style="31" customWidth="1"/>
    <col min="6673" max="6673" width="3" style="31" customWidth="1"/>
    <col min="6674" max="6674" width="3.625" style="31" customWidth="1"/>
    <col min="6675" max="6675" width="3.125" style="31" customWidth="1"/>
    <col min="6676" max="6676" width="1.875" style="31" customWidth="1"/>
    <col min="6677" max="6678" width="2.125" style="31" customWidth="1"/>
    <col min="6679" max="6679" width="7.125" style="31" customWidth="1"/>
    <col min="6680" max="6914" width="8.875" style="31"/>
    <col min="6915" max="6915" width="2.5" style="31" customWidth="1"/>
    <col min="6916" max="6916" width="2.375" style="31" customWidth="1"/>
    <col min="6917" max="6917" width="1.125" style="31" customWidth="1"/>
    <col min="6918" max="6918" width="22.625" style="31" customWidth="1"/>
    <col min="6919" max="6919" width="1.125" style="31" customWidth="1"/>
    <col min="6920" max="6921" width="11.875" style="31" customWidth="1"/>
    <col min="6922" max="6922" width="1.875" style="31" customWidth="1"/>
    <col min="6923" max="6923" width="6.875" style="31" customWidth="1"/>
    <col min="6924" max="6924" width="4.5" style="31" customWidth="1"/>
    <col min="6925" max="6925" width="3.625" style="31" customWidth="1"/>
    <col min="6926" max="6926" width="0.875" style="31" customWidth="1"/>
    <col min="6927" max="6927" width="3.375" style="31" customWidth="1"/>
    <col min="6928" max="6928" width="3.625" style="31" customWidth="1"/>
    <col min="6929" max="6929" width="3" style="31" customWidth="1"/>
    <col min="6930" max="6930" width="3.625" style="31" customWidth="1"/>
    <col min="6931" max="6931" width="3.125" style="31" customWidth="1"/>
    <col min="6932" max="6932" width="1.875" style="31" customWidth="1"/>
    <col min="6933" max="6934" width="2.125" style="31" customWidth="1"/>
    <col min="6935" max="6935" width="7.125" style="31" customWidth="1"/>
    <col min="6936" max="7170" width="8.875" style="31"/>
    <col min="7171" max="7171" width="2.5" style="31" customWidth="1"/>
    <col min="7172" max="7172" width="2.375" style="31" customWidth="1"/>
    <col min="7173" max="7173" width="1.125" style="31" customWidth="1"/>
    <col min="7174" max="7174" width="22.625" style="31" customWidth="1"/>
    <col min="7175" max="7175" width="1.125" style="31" customWidth="1"/>
    <col min="7176" max="7177" width="11.875" style="31" customWidth="1"/>
    <col min="7178" max="7178" width="1.875" style="31" customWidth="1"/>
    <col min="7179" max="7179" width="6.875" style="31" customWidth="1"/>
    <col min="7180" max="7180" width="4.5" style="31" customWidth="1"/>
    <col min="7181" max="7181" width="3.625" style="31" customWidth="1"/>
    <col min="7182" max="7182" width="0.875" style="31" customWidth="1"/>
    <col min="7183" max="7183" width="3.375" style="31" customWidth="1"/>
    <col min="7184" max="7184" width="3.625" style="31" customWidth="1"/>
    <col min="7185" max="7185" width="3" style="31" customWidth="1"/>
    <col min="7186" max="7186" width="3.625" style="31" customWidth="1"/>
    <col min="7187" max="7187" width="3.125" style="31" customWidth="1"/>
    <col min="7188" max="7188" width="1.875" style="31" customWidth="1"/>
    <col min="7189" max="7190" width="2.125" style="31" customWidth="1"/>
    <col min="7191" max="7191" width="7.125" style="31" customWidth="1"/>
    <col min="7192" max="7426" width="8.875" style="31"/>
    <col min="7427" max="7427" width="2.5" style="31" customWidth="1"/>
    <col min="7428" max="7428" width="2.375" style="31" customWidth="1"/>
    <col min="7429" max="7429" width="1.125" style="31" customWidth="1"/>
    <col min="7430" max="7430" width="22.625" style="31" customWidth="1"/>
    <col min="7431" max="7431" width="1.125" style="31" customWidth="1"/>
    <col min="7432" max="7433" width="11.875" style="31" customWidth="1"/>
    <col min="7434" max="7434" width="1.875" style="31" customWidth="1"/>
    <col min="7435" max="7435" width="6.875" style="31" customWidth="1"/>
    <col min="7436" max="7436" width="4.5" style="31" customWidth="1"/>
    <col min="7437" max="7437" width="3.625" style="31" customWidth="1"/>
    <col min="7438" max="7438" width="0.875" style="31" customWidth="1"/>
    <col min="7439" max="7439" width="3.375" style="31" customWidth="1"/>
    <col min="7440" max="7440" width="3.625" style="31" customWidth="1"/>
    <col min="7441" max="7441" width="3" style="31" customWidth="1"/>
    <col min="7442" max="7442" width="3.625" style="31" customWidth="1"/>
    <col min="7443" max="7443" width="3.125" style="31" customWidth="1"/>
    <col min="7444" max="7444" width="1.875" style="31" customWidth="1"/>
    <col min="7445" max="7446" width="2.125" style="31" customWidth="1"/>
    <col min="7447" max="7447" width="7.125" style="31" customWidth="1"/>
    <col min="7448" max="7682" width="8.875" style="31"/>
    <col min="7683" max="7683" width="2.5" style="31" customWidth="1"/>
    <col min="7684" max="7684" width="2.375" style="31" customWidth="1"/>
    <col min="7685" max="7685" width="1.125" style="31" customWidth="1"/>
    <col min="7686" max="7686" width="22.625" style="31" customWidth="1"/>
    <col min="7687" max="7687" width="1.125" style="31" customWidth="1"/>
    <col min="7688" max="7689" width="11.875" style="31" customWidth="1"/>
    <col min="7690" max="7690" width="1.875" style="31" customWidth="1"/>
    <col min="7691" max="7691" width="6.875" style="31" customWidth="1"/>
    <col min="7692" max="7692" width="4.5" style="31" customWidth="1"/>
    <col min="7693" max="7693" width="3.625" style="31" customWidth="1"/>
    <col min="7694" max="7694" width="0.875" style="31" customWidth="1"/>
    <col min="7695" max="7695" width="3.375" style="31" customWidth="1"/>
    <col min="7696" max="7696" width="3.625" style="31" customWidth="1"/>
    <col min="7697" max="7697" width="3" style="31" customWidth="1"/>
    <col min="7698" max="7698" width="3.625" style="31" customWidth="1"/>
    <col min="7699" max="7699" width="3.125" style="31" customWidth="1"/>
    <col min="7700" max="7700" width="1.875" style="31" customWidth="1"/>
    <col min="7701" max="7702" width="2.125" style="31" customWidth="1"/>
    <col min="7703" max="7703" width="7.125" style="31" customWidth="1"/>
    <col min="7704" max="7938" width="8.875" style="31"/>
    <col min="7939" max="7939" width="2.5" style="31" customWidth="1"/>
    <col min="7940" max="7940" width="2.375" style="31" customWidth="1"/>
    <col min="7941" max="7941" width="1.125" style="31" customWidth="1"/>
    <col min="7942" max="7942" width="22.625" style="31" customWidth="1"/>
    <col min="7943" max="7943" width="1.125" style="31" customWidth="1"/>
    <col min="7944" max="7945" width="11.875" style="31" customWidth="1"/>
    <col min="7946" max="7946" width="1.875" style="31" customWidth="1"/>
    <col min="7947" max="7947" width="6.875" style="31" customWidth="1"/>
    <col min="7948" max="7948" width="4.5" style="31" customWidth="1"/>
    <col min="7949" max="7949" width="3.625" style="31" customWidth="1"/>
    <col min="7950" max="7950" width="0.875" style="31" customWidth="1"/>
    <col min="7951" max="7951" width="3.375" style="31" customWidth="1"/>
    <col min="7952" max="7952" width="3.625" style="31" customWidth="1"/>
    <col min="7953" max="7953" width="3" style="31" customWidth="1"/>
    <col min="7954" max="7954" width="3.625" style="31" customWidth="1"/>
    <col min="7955" max="7955" width="3.125" style="31" customWidth="1"/>
    <col min="7956" max="7956" width="1.875" style="31" customWidth="1"/>
    <col min="7957" max="7958" width="2.125" style="31" customWidth="1"/>
    <col min="7959" max="7959" width="7.125" style="31" customWidth="1"/>
    <col min="7960" max="8194" width="8.875" style="31"/>
    <col min="8195" max="8195" width="2.5" style="31" customWidth="1"/>
    <col min="8196" max="8196" width="2.375" style="31" customWidth="1"/>
    <col min="8197" max="8197" width="1.125" style="31" customWidth="1"/>
    <col min="8198" max="8198" width="22.625" style="31" customWidth="1"/>
    <col min="8199" max="8199" width="1.125" style="31" customWidth="1"/>
    <col min="8200" max="8201" width="11.875" style="31" customWidth="1"/>
    <col min="8202" max="8202" width="1.875" style="31" customWidth="1"/>
    <col min="8203" max="8203" width="6.875" style="31" customWidth="1"/>
    <col min="8204" max="8204" width="4.5" style="31" customWidth="1"/>
    <col min="8205" max="8205" width="3.625" style="31" customWidth="1"/>
    <col min="8206" max="8206" width="0.875" style="31" customWidth="1"/>
    <col min="8207" max="8207" width="3.375" style="31" customWidth="1"/>
    <col min="8208" max="8208" width="3.625" style="31" customWidth="1"/>
    <col min="8209" max="8209" width="3" style="31" customWidth="1"/>
    <col min="8210" max="8210" width="3.625" style="31" customWidth="1"/>
    <col min="8211" max="8211" width="3.125" style="31" customWidth="1"/>
    <col min="8212" max="8212" width="1.875" style="31" customWidth="1"/>
    <col min="8213" max="8214" width="2.125" style="31" customWidth="1"/>
    <col min="8215" max="8215" width="7.125" style="31" customWidth="1"/>
    <col min="8216" max="8450" width="8.875" style="31"/>
    <col min="8451" max="8451" width="2.5" style="31" customWidth="1"/>
    <col min="8452" max="8452" width="2.375" style="31" customWidth="1"/>
    <col min="8453" max="8453" width="1.125" style="31" customWidth="1"/>
    <col min="8454" max="8454" width="22.625" style="31" customWidth="1"/>
    <col min="8455" max="8455" width="1.125" style="31" customWidth="1"/>
    <col min="8456" max="8457" width="11.875" style="31" customWidth="1"/>
    <col min="8458" max="8458" width="1.875" style="31" customWidth="1"/>
    <col min="8459" max="8459" width="6.875" style="31" customWidth="1"/>
    <col min="8460" max="8460" width="4.5" style="31" customWidth="1"/>
    <col min="8461" max="8461" width="3.625" style="31" customWidth="1"/>
    <col min="8462" max="8462" width="0.875" style="31" customWidth="1"/>
    <col min="8463" max="8463" width="3.375" style="31" customWidth="1"/>
    <col min="8464" max="8464" width="3.625" style="31" customWidth="1"/>
    <col min="8465" max="8465" width="3" style="31" customWidth="1"/>
    <col min="8466" max="8466" width="3.625" style="31" customWidth="1"/>
    <col min="8467" max="8467" width="3.125" style="31" customWidth="1"/>
    <col min="8468" max="8468" width="1.875" style="31" customWidth="1"/>
    <col min="8469" max="8470" width="2.125" style="31" customWidth="1"/>
    <col min="8471" max="8471" width="7.125" style="31" customWidth="1"/>
    <col min="8472" max="8706" width="8.875" style="31"/>
    <col min="8707" max="8707" width="2.5" style="31" customWidth="1"/>
    <col min="8708" max="8708" width="2.375" style="31" customWidth="1"/>
    <col min="8709" max="8709" width="1.125" style="31" customWidth="1"/>
    <col min="8710" max="8710" width="22.625" style="31" customWidth="1"/>
    <col min="8711" max="8711" width="1.125" style="31" customWidth="1"/>
    <col min="8712" max="8713" width="11.875" style="31" customWidth="1"/>
    <col min="8714" max="8714" width="1.875" style="31" customWidth="1"/>
    <col min="8715" max="8715" width="6.875" style="31" customWidth="1"/>
    <col min="8716" max="8716" width="4.5" style="31" customWidth="1"/>
    <col min="8717" max="8717" width="3.625" style="31" customWidth="1"/>
    <col min="8718" max="8718" width="0.875" style="31" customWidth="1"/>
    <col min="8719" max="8719" width="3.375" style="31" customWidth="1"/>
    <col min="8720" max="8720" width="3.625" style="31" customWidth="1"/>
    <col min="8721" max="8721" width="3" style="31" customWidth="1"/>
    <col min="8722" max="8722" width="3.625" style="31" customWidth="1"/>
    <col min="8723" max="8723" width="3.125" style="31" customWidth="1"/>
    <col min="8724" max="8724" width="1.875" style="31" customWidth="1"/>
    <col min="8725" max="8726" width="2.125" style="31" customWidth="1"/>
    <col min="8727" max="8727" width="7.125" style="31" customWidth="1"/>
    <col min="8728" max="8962" width="8.875" style="31"/>
    <col min="8963" max="8963" width="2.5" style="31" customWidth="1"/>
    <col min="8964" max="8964" width="2.375" style="31" customWidth="1"/>
    <col min="8965" max="8965" width="1.125" style="31" customWidth="1"/>
    <col min="8966" max="8966" width="22.625" style="31" customWidth="1"/>
    <col min="8967" max="8967" width="1.125" style="31" customWidth="1"/>
    <col min="8968" max="8969" width="11.875" style="31" customWidth="1"/>
    <col min="8970" max="8970" width="1.875" style="31" customWidth="1"/>
    <col min="8971" max="8971" width="6.875" style="31" customWidth="1"/>
    <col min="8972" max="8972" width="4.5" style="31" customWidth="1"/>
    <col min="8973" max="8973" width="3.625" style="31" customWidth="1"/>
    <col min="8974" max="8974" width="0.875" style="31" customWidth="1"/>
    <col min="8975" max="8975" width="3.375" style="31" customWidth="1"/>
    <col min="8976" max="8976" width="3.625" style="31" customWidth="1"/>
    <col min="8977" max="8977" width="3" style="31" customWidth="1"/>
    <col min="8978" max="8978" width="3.625" style="31" customWidth="1"/>
    <col min="8979" max="8979" width="3.125" style="31" customWidth="1"/>
    <col min="8980" max="8980" width="1.875" style="31" customWidth="1"/>
    <col min="8981" max="8982" width="2.125" style="31" customWidth="1"/>
    <col min="8983" max="8983" width="7.125" style="31" customWidth="1"/>
    <col min="8984" max="9218" width="8.875" style="31"/>
    <col min="9219" max="9219" width="2.5" style="31" customWidth="1"/>
    <col min="9220" max="9220" width="2.375" style="31" customWidth="1"/>
    <col min="9221" max="9221" width="1.125" style="31" customWidth="1"/>
    <col min="9222" max="9222" width="22.625" style="31" customWidth="1"/>
    <col min="9223" max="9223" width="1.125" style="31" customWidth="1"/>
    <col min="9224" max="9225" width="11.875" style="31" customWidth="1"/>
    <col min="9226" max="9226" width="1.875" style="31" customWidth="1"/>
    <col min="9227" max="9227" width="6.875" style="31" customWidth="1"/>
    <col min="9228" max="9228" width="4.5" style="31" customWidth="1"/>
    <col min="9229" max="9229" width="3.625" style="31" customWidth="1"/>
    <col min="9230" max="9230" width="0.875" style="31" customWidth="1"/>
    <col min="9231" max="9231" width="3.375" style="31" customWidth="1"/>
    <col min="9232" max="9232" width="3.625" style="31" customWidth="1"/>
    <col min="9233" max="9233" width="3" style="31" customWidth="1"/>
    <col min="9234" max="9234" width="3.625" style="31" customWidth="1"/>
    <col min="9235" max="9235" width="3.125" style="31" customWidth="1"/>
    <col min="9236" max="9236" width="1.875" style="31" customWidth="1"/>
    <col min="9237" max="9238" width="2.125" style="31" customWidth="1"/>
    <col min="9239" max="9239" width="7.125" style="31" customWidth="1"/>
    <col min="9240" max="9474" width="8.875" style="31"/>
    <col min="9475" max="9475" width="2.5" style="31" customWidth="1"/>
    <col min="9476" max="9476" width="2.375" style="31" customWidth="1"/>
    <col min="9477" max="9477" width="1.125" style="31" customWidth="1"/>
    <col min="9478" max="9478" width="22.625" style="31" customWidth="1"/>
    <col min="9479" max="9479" width="1.125" style="31" customWidth="1"/>
    <col min="9480" max="9481" width="11.875" style="31" customWidth="1"/>
    <col min="9482" max="9482" width="1.875" style="31" customWidth="1"/>
    <col min="9483" max="9483" width="6.875" style="31" customWidth="1"/>
    <col min="9484" max="9484" width="4.5" style="31" customWidth="1"/>
    <col min="9485" max="9485" width="3.625" style="31" customWidth="1"/>
    <col min="9486" max="9486" width="0.875" style="31" customWidth="1"/>
    <col min="9487" max="9487" width="3.375" style="31" customWidth="1"/>
    <col min="9488" max="9488" width="3.625" style="31" customWidth="1"/>
    <col min="9489" max="9489" width="3" style="31" customWidth="1"/>
    <col min="9490" max="9490" width="3.625" style="31" customWidth="1"/>
    <col min="9491" max="9491" width="3.125" style="31" customWidth="1"/>
    <col min="9492" max="9492" width="1.875" style="31" customWidth="1"/>
    <col min="9493" max="9494" width="2.125" style="31" customWidth="1"/>
    <col min="9495" max="9495" width="7.125" style="31" customWidth="1"/>
    <col min="9496" max="9730" width="8.875" style="31"/>
    <col min="9731" max="9731" width="2.5" style="31" customWidth="1"/>
    <col min="9732" max="9732" width="2.375" style="31" customWidth="1"/>
    <col min="9733" max="9733" width="1.125" style="31" customWidth="1"/>
    <col min="9734" max="9734" width="22.625" style="31" customWidth="1"/>
    <col min="9735" max="9735" width="1.125" style="31" customWidth="1"/>
    <col min="9736" max="9737" width="11.875" style="31" customWidth="1"/>
    <col min="9738" max="9738" width="1.875" style="31" customWidth="1"/>
    <col min="9739" max="9739" width="6.875" style="31" customWidth="1"/>
    <col min="9740" max="9740" width="4.5" style="31" customWidth="1"/>
    <col min="9741" max="9741" width="3.625" style="31" customWidth="1"/>
    <col min="9742" max="9742" width="0.875" style="31" customWidth="1"/>
    <col min="9743" max="9743" width="3.375" style="31" customWidth="1"/>
    <col min="9744" max="9744" width="3.625" style="31" customWidth="1"/>
    <col min="9745" max="9745" width="3" style="31" customWidth="1"/>
    <col min="9746" max="9746" width="3.625" style="31" customWidth="1"/>
    <col min="9747" max="9747" width="3.125" style="31" customWidth="1"/>
    <col min="9748" max="9748" width="1.875" style="31" customWidth="1"/>
    <col min="9749" max="9750" width="2.125" style="31" customWidth="1"/>
    <col min="9751" max="9751" width="7.125" style="31" customWidth="1"/>
    <col min="9752" max="9986" width="8.875" style="31"/>
    <col min="9987" max="9987" width="2.5" style="31" customWidth="1"/>
    <col min="9988" max="9988" width="2.375" style="31" customWidth="1"/>
    <col min="9989" max="9989" width="1.125" style="31" customWidth="1"/>
    <col min="9990" max="9990" width="22.625" style="31" customWidth="1"/>
    <col min="9991" max="9991" width="1.125" style="31" customWidth="1"/>
    <col min="9992" max="9993" width="11.875" style="31" customWidth="1"/>
    <col min="9994" max="9994" width="1.875" style="31" customWidth="1"/>
    <col min="9995" max="9995" width="6.875" style="31" customWidth="1"/>
    <col min="9996" max="9996" width="4.5" style="31" customWidth="1"/>
    <col min="9997" max="9997" width="3.625" style="31" customWidth="1"/>
    <col min="9998" max="9998" width="0.875" style="31" customWidth="1"/>
    <col min="9999" max="9999" width="3.375" style="31" customWidth="1"/>
    <col min="10000" max="10000" width="3.625" style="31" customWidth="1"/>
    <col min="10001" max="10001" width="3" style="31" customWidth="1"/>
    <col min="10002" max="10002" width="3.625" style="31" customWidth="1"/>
    <col min="10003" max="10003" width="3.125" style="31" customWidth="1"/>
    <col min="10004" max="10004" width="1.875" style="31" customWidth="1"/>
    <col min="10005" max="10006" width="2.125" style="31" customWidth="1"/>
    <col min="10007" max="10007" width="7.125" style="31" customWidth="1"/>
    <col min="10008" max="10242" width="8.875" style="31"/>
    <col min="10243" max="10243" width="2.5" style="31" customWidth="1"/>
    <col min="10244" max="10244" width="2.375" style="31" customWidth="1"/>
    <col min="10245" max="10245" width="1.125" style="31" customWidth="1"/>
    <col min="10246" max="10246" width="22.625" style="31" customWidth="1"/>
    <col min="10247" max="10247" width="1.125" style="31" customWidth="1"/>
    <col min="10248" max="10249" width="11.875" style="31" customWidth="1"/>
    <col min="10250" max="10250" width="1.875" style="31" customWidth="1"/>
    <col min="10251" max="10251" width="6.875" style="31" customWidth="1"/>
    <col min="10252" max="10252" width="4.5" style="31" customWidth="1"/>
    <col min="10253" max="10253" width="3.625" style="31" customWidth="1"/>
    <col min="10254" max="10254" width="0.875" style="31" customWidth="1"/>
    <col min="10255" max="10255" width="3.375" style="31" customWidth="1"/>
    <col min="10256" max="10256" width="3.625" style="31" customWidth="1"/>
    <col min="10257" max="10257" width="3" style="31" customWidth="1"/>
    <col min="10258" max="10258" width="3.625" style="31" customWidth="1"/>
    <col min="10259" max="10259" width="3.125" style="31" customWidth="1"/>
    <col min="10260" max="10260" width="1.875" style="31" customWidth="1"/>
    <col min="10261" max="10262" width="2.125" style="31" customWidth="1"/>
    <col min="10263" max="10263" width="7.125" style="31" customWidth="1"/>
    <col min="10264" max="10498" width="8.875" style="31"/>
    <col min="10499" max="10499" width="2.5" style="31" customWidth="1"/>
    <col min="10500" max="10500" width="2.375" style="31" customWidth="1"/>
    <col min="10501" max="10501" width="1.125" style="31" customWidth="1"/>
    <col min="10502" max="10502" width="22.625" style="31" customWidth="1"/>
    <col min="10503" max="10503" width="1.125" style="31" customWidth="1"/>
    <col min="10504" max="10505" width="11.875" style="31" customWidth="1"/>
    <col min="10506" max="10506" width="1.875" style="31" customWidth="1"/>
    <col min="10507" max="10507" width="6.875" style="31" customWidth="1"/>
    <col min="10508" max="10508" width="4.5" style="31" customWidth="1"/>
    <col min="10509" max="10509" width="3.625" style="31" customWidth="1"/>
    <col min="10510" max="10510" width="0.875" style="31" customWidth="1"/>
    <col min="10511" max="10511" width="3.375" style="31" customWidth="1"/>
    <col min="10512" max="10512" width="3.625" style="31" customWidth="1"/>
    <col min="10513" max="10513" width="3" style="31" customWidth="1"/>
    <col min="10514" max="10514" width="3.625" style="31" customWidth="1"/>
    <col min="10515" max="10515" width="3.125" style="31" customWidth="1"/>
    <col min="10516" max="10516" width="1.875" style="31" customWidth="1"/>
    <col min="10517" max="10518" width="2.125" style="31" customWidth="1"/>
    <col min="10519" max="10519" width="7.125" style="31" customWidth="1"/>
    <col min="10520" max="10754" width="8.875" style="31"/>
    <col min="10755" max="10755" width="2.5" style="31" customWidth="1"/>
    <col min="10756" max="10756" width="2.375" style="31" customWidth="1"/>
    <col min="10757" max="10757" width="1.125" style="31" customWidth="1"/>
    <col min="10758" max="10758" width="22.625" style="31" customWidth="1"/>
    <col min="10759" max="10759" width="1.125" style="31" customWidth="1"/>
    <col min="10760" max="10761" width="11.875" style="31" customWidth="1"/>
    <col min="10762" max="10762" width="1.875" style="31" customWidth="1"/>
    <col min="10763" max="10763" width="6.875" style="31" customWidth="1"/>
    <col min="10764" max="10764" width="4.5" style="31" customWidth="1"/>
    <col min="10765" max="10765" width="3.625" style="31" customWidth="1"/>
    <col min="10766" max="10766" width="0.875" style="31" customWidth="1"/>
    <col min="10767" max="10767" width="3.375" style="31" customWidth="1"/>
    <col min="10768" max="10768" width="3.625" style="31" customWidth="1"/>
    <col min="10769" max="10769" width="3" style="31" customWidth="1"/>
    <col min="10770" max="10770" width="3.625" style="31" customWidth="1"/>
    <col min="10771" max="10771" width="3.125" style="31" customWidth="1"/>
    <col min="10772" max="10772" width="1.875" style="31" customWidth="1"/>
    <col min="10773" max="10774" width="2.125" style="31" customWidth="1"/>
    <col min="10775" max="10775" width="7.125" style="31" customWidth="1"/>
    <col min="10776" max="11010" width="8.875" style="31"/>
    <col min="11011" max="11011" width="2.5" style="31" customWidth="1"/>
    <col min="11012" max="11012" width="2.375" style="31" customWidth="1"/>
    <col min="11013" max="11013" width="1.125" style="31" customWidth="1"/>
    <col min="11014" max="11014" width="22.625" style="31" customWidth="1"/>
    <col min="11015" max="11015" width="1.125" style="31" customWidth="1"/>
    <col min="11016" max="11017" width="11.875" style="31" customWidth="1"/>
    <col min="11018" max="11018" width="1.875" style="31" customWidth="1"/>
    <col min="11019" max="11019" width="6.875" style="31" customWidth="1"/>
    <col min="11020" max="11020" width="4.5" style="31" customWidth="1"/>
    <col min="11021" max="11021" width="3.625" style="31" customWidth="1"/>
    <col min="11022" max="11022" width="0.875" style="31" customWidth="1"/>
    <col min="11023" max="11023" width="3.375" style="31" customWidth="1"/>
    <col min="11024" max="11024" width="3.625" style="31" customWidth="1"/>
    <col min="11025" max="11025" width="3" style="31" customWidth="1"/>
    <col min="11026" max="11026" width="3.625" style="31" customWidth="1"/>
    <col min="11027" max="11027" width="3.125" style="31" customWidth="1"/>
    <col min="11028" max="11028" width="1.875" style="31" customWidth="1"/>
    <col min="11029" max="11030" width="2.125" style="31" customWidth="1"/>
    <col min="11031" max="11031" width="7.125" style="31" customWidth="1"/>
    <col min="11032" max="11266" width="8.875" style="31"/>
    <col min="11267" max="11267" width="2.5" style="31" customWidth="1"/>
    <col min="11268" max="11268" width="2.375" style="31" customWidth="1"/>
    <col min="11269" max="11269" width="1.125" style="31" customWidth="1"/>
    <col min="11270" max="11270" width="22.625" style="31" customWidth="1"/>
    <col min="11271" max="11271" width="1.125" style="31" customWidth="1"/>
    <col min="11272" max="11273" width="11.875" style="31" customWidth="1"/>
    <col min="11274" max="11274" width="1.875" style="31" customWidth="1"/>
    <col min="11275" max="11275" width="6.875" style="31" customWidth="1"/>
    <col min="11276" max="11276" width="4.5" style="31" customWidth="1"/>
    <col min="11277" max="11277" width="3.625" style="31" customWidth="1"/>
    <col min="11278" max="11278" width="0.875" style="31" customWidth="1"/>
    <col min="11279" max="11279" width="3.375" style="31" customWidth="1"/>
    <col min="11280" max="11280" width="3.625" style="31" customWidth="1"/>
    <col min="11281" max="11281" width="3" style="31" customWidth="1"/>
    <col min="11282" max="11282" width="3.625" style="31" customWidth="1"/>
    <col min="11283" max="11283" width="3.125" style="31" customWidth="1"/>
    <col min="11284" max="11284" width="1.875" style="31" customWidth="1"/>
    <col min="11285" max="11286" width="2.125" style="31" customWidth="1"/>
    <col min="11287" max="11287" width="7.125" style="31" customWidth="1"/>
    <col min="11288" max="11522" width="8.875" style="31"/>
    <col min="11523" max="11523" width="2.5" style="31" customWidth="1"/>
    <col min="11524" max="11524" width="2.375" style="31" customWidth="1"/>
    <col min="11525" max="11525" width="1.125" style="31" customWidth="1"/>
    <col min="11526" max="11526" width="22.625" style="31" customWidth="1"/>
    <col min="11527" max="11527" width="1.125" style="31" customWidth="1"/>
    <col min="11528" max="11529" width="11.875" style="31" customWidth="1"/>
    <col min="11530" max="11530" width="1.875" style="31" customWidth="1"/>
    <col min="11531" max="11531" width="6.875" style="31" customWidth="1"/>
    <col min="11532" max="11532" width="4.5" style="31" customWidth="1"/>
    <col min="11533" max="11533" width="3.625" style="31" customWidth="1"/>
    <col min="11534" max="11534" width="0.875" style="31" customWidth="1"/>
    <col min="11535" max="11535" width="3.375" style="31" customWidth="1"/>
    <col min="11536" max="11536" width="3.625" style="31" customWidth="1"/>
    <col min="11537" max="11537" width="3" style="31" customWidth="1"/>
    <col min="11538" max="11538" width="3.625" style="31" customWidth="1"/>
    <col min="11539" max="11539" width="3.125" style="31" customWidth="1"/>
    <col min="11540" max="11540" width="1.875" style="31" customWidth="1"/>
    <col min="11541" max="11542" width="2.125" style="31" customWidth="1"/>
    <col min="11543" max="11543" width="7.125" style="31" customWidth="1"/>
    <col min="11544" max="11778" width="8.875" style="31"/>
    <col min="11779" max="11779" width="2.5" style="31" customWidth="1"/>
    <col min="11780" max="11780" width="2.375" style="31" customWidth="1"/>
    <col min="11781" max="11781" width="1.125" style="31" customWidth="1"/>
    <col min="11782" max="11782" width="22.625" style="31" customWidth="1"/>
    <col min="11783" max="11783" width="1.125" style="31" customWidth="1"/>
    <col min="11784" max="11785" width="11.875" style="31" customWidth="1"/>
    <col min="11786" max="11786" width="1.875" style="31" customWidth="1"/>
    <col min="11787" max="11787" width="6.875" style="31" customWidth="1"/>
    <col min="11788" max="11788" width="4.5" style="31" customWidth="1"/>
    <col min="11789" max="11789" width="3.625" style="31" customWidth="1"/>
    <col min="11790" max="11790" width="0.875" style="31" customWidth="1"/>
    <col min="11791" max="11791" width="3.375" style="31" customWidth="1"/>
    <col min="11792" max="11792" width="3.625" style="31" customWidth="1"/>
    <col min="11793" max="11793" width="3" style="31" customWidth="1"/>
    <col min="11794" max="11794" width="3.625" style="31" customWidth="1"/>
    <col min="11795" max="11795" width="3.125" style="31" customWidth="1"/>
    <col min="11796" max="11796" width="1.875" style="31" customWidth="1"/>
    <col min="11797" max="11798" width="2.125" style="31" customWidth="1"/>
    <col min="11799" max="11799" width="7.125" style="31" customWidth="1"/>
    <col min="11800" max="12034" width="8.875" style="31"/>
    <col min="12035" max="12035" width="2.5" style="31" customWidth="1"/>
    <col min="12036" max="12036" width="2.375" style="31" customWidth="1"/>
    <col min="12037" max="12037" width="1.125" style="31" customWidth="1"/>
    <col min="12038" max="12038" width="22.625" style="31" customWidth="1"/>
    <col min="12039" max="12039" width="1.125" style="31" customWidth="1"/>
    <col min="12040" max="12041" width="11.875" style="31" customWidth="1"/>
    <col min="12042" max="12042" width="1.875" style="31" customWidth="1"/>
    <col min="12043" max="12043" width="6.875" style="31" customWidth="1"/>
    <col min="12044" max="12044" width="4.5" style="31" customWidth="1"/>
    <col min="12045" max="12045" width="3.625" style="31" customWidth="1"/>
    <col min="12046" max="12046" width="0.875" style="31" customWidth="1"/>
    <col min="12047" max="12047" width="3.375" style="31" customWidth="1"/>
    <col min="12048" max="12048" width="3.625" style="31" customWidth="1"/>
    <col min="12049" max="12049" width="3" style="31" customWidth="1"/>
    <col min="12050" max="12050" width="3.625" style="31" customWidth="1"/>
    <col min="12051" max="12051" width="3.125" style="31" customWidth="1"/>
    <col min="12052" max="12052" width="1.875" style="31" customWidth="1"/>
    <col min="12053" max="12054" width="2.125" style="31" customWidth="1"/>
    <col min="12055" max="12055" width="7.125" style="31" customWidth="1"/>
    <col min="12056" max="12290" width="8.875" style="31"/>
    <col min="12291" max="12291" width="2.5" style="31" customWidth="1"/>
    <col min="12292" max="12292" width="2.375" style="31" customWidth="1"/>
    <col min="12293" max="12293" width="1.125" style="31" customWidth="1"/>
    <col min="12294" max="12294" width="22.625" style="31" customWidth="1"/>
    <col min="12295" max="12295" width="1.125" style="31" customWidth="1"/>
    <col min="12296" max="12297" width="11.875" style="31" customWidth="1"/>
    <col min="12298" max="12298" width="1.875" style="31" customWidth="1"/>
    <col min="12299" max="12299" width="6.875" style="31" customWidth="1"/>
    <col min="12300" max="12300" width="4.5" style="31" customWidth="1"/>
    <col min="12301" max="12301" width="3.625" style="31" customWidth="1"/>
    <col min="12302" max="12302" width="0.875" style="31" customWidth="1"/>
    <col min="12303" max="12303" width="3.375" style="31" customWidth="1"/>
    <col min="12304" max="12304" width="3.625" style="31" customWidth="1"/>
    <col min="12305" max="12305" width="3" style="31" customWidth="1"/>
    <col min="12306" max="12306" width="3.625" style="31" customWidth="1"/>
    <col min="12307" max="12307" width="3.125" style="31" customWidth="1"/>
    <col min="12308" max="12308" width="1.875" style="31" customWidth="1"/>
    <col min="12309" max="12310" width="2.125" style="31" customWidth="1"/>
    <col min="12311" max="12311" width="7.125" style="31" customWidth="1"/>
    <col min="12312" max="12546" width="8.875" style="31"/>
    <col min="12547" max="12547" width="2.5" style="31" customWidth="1"/>
    <col min="12548" max="12548" width="2.375" style="31" customWidth="1"/>
    <col min="12549" max="12549" width="1.125" style="31" customWidth="1"/>
    <col min="12550" max="12550" width="22.625" style="31" customWidth="1"/>
    <col min="12551" max="12551" width="1.125" style="31" customWidth="1"/>
    <col min="12552" max="12553" width="11.875" style="31" customWidth="1"/>
    <col min="12554" max="12554" width="1.875" style="31" customWidth="1"/>
    <col min="12555" max="12555" width="6.875" style="31" customWidth="1"/>
    <col min="12556" max="12556" width="4.5" style="31" customWidth="1"/>
    <col min="12557" max="12557" width="3.625" style="31" customWidth="1"/>
    <col min="12558" max="12558" width="0.875" style="31" customWidth="1"/>
    <col min="12559" max="12559" width="3.375" style="31" customWidth="1"/>
    <col min="12560" max="12560" width="3.625" style="31" customWidth="1"/>
    <col min="12561" max="12561" width="3" style="31" customWidth="1"/>
    <col min="12562" max="12562" width="3.625" style="31" customWidth="1"/>
    <col min="12563" max="12563" width="3.125" style="31" customWidth="1"/>
    <col min="12564" max="12564" width="1.875" style="31" customWidth="1"/>
    <col min="12565" max="12566" width="2.125" style="31" customWidth="1"/>
    <col min="12567" max="12567" width="7.125" style="31" customWidth="1"/>
    <col min="12568" max="12802" width="8.875" style="31"/>
    <col min="12803" max="12803" width="2.5" style="31" customWidth="1"/>
    <col min="12804" max="12804" width="2.375" style="31" customWidth="1"/>
    <col min="12805" max="12805" width="1.125" style="31" customWidth="1"/>
    <col min="12806" max="12806" width="22.625" style="31" customWidth="1"/>
    <col min="12807" max="12807" width="1.125" style="31" customWidth="1"/>
    <col min="12808" max="12809" width="11.875" style="31" customWidth="1"/>
    <col min="12810" max="12810" width="1.875" style="31" customWidth="1"/>
    <col min="12811" max="12811" width="6.875" style="31" customWidth="1"/>
    <col min="12812" max="12812" width="4.5" style="31" customWidth="1"/>
    <col min="12813" max="12813" width="3.625" style="31" customWidth="1"/>
    <col min="12814" max="12814" width="0.875" style="31" customWidth="1"/>
    <col min="12815" max="12815" width="3.375" style="31" customWidth="1"/>
    <col min="12816" max="12816" width="3.625" style="31" customWidth="1"/>
    <col min="12817" max="12817" width="3" style="31" customWidth="1"/>
    <col min="12818" max="12818" width="3.625" style="31" customWidth="1"/>
    <col min="12819" max="12819" width="3.125" style="31" customWidth="1"/>
    <col min="12820" max="12820" width="1.875" style="31" customWidth="1"/>
    <col min="12821" max="12822" width="2.125" style="31" customWidth="1"/>
    <col min="12823" max="12823" width="7.125" style="31" customWidth="1"/>
    <col min="12824" max="13058" width="8.875" style="31"/>
    <col min="13059" max="13059" width="2.5" style="31" customWidth="1"/>
    <col min="13060" max="13060" width="2.375" style="31" customWidth="1"/>
    <col min="13061" max="13061" width="1.125" style="31" customWidth="1"/>
    <col min="13062" max="13062" width="22.625" style="31" customWidth="1"/>
    <col min="13063" max="13063" width="1.125" style="31" customWidth="1"/>
    <col min="13064" max="13065" width="11.875" style="31" customWidth="1"/>
    <col min="13066" max="13066" width="1.875" style="31" customWidth="1"/>
    <col min="13067" max="13067" width="6.875" style="31" customWidth="1"/>
    <col min="13068" max="13068" width="4.5" style="31" customWidth="1"/>
    <col min="13069" max="13069" width="3.625" style="31" customWidth="1"/>
    <col min="13070" max="13070" width="0.875" style="31" customWidth="1"/>
    <col min="13071" max="13071" width="3.375" style="31" customWidth="1"/>
    <col min="13072" max="13072" width="3.625" style="31" customWidth="1"/>
    <col min="13073" max="13073" width="3" style="31" customWidth="1"/>
    <col min="13074" max="13074" width="3.625" style="31" customWidth="1"/>
    <col min="13075" max="13075" width="3.125" style="31" customWidth="1"/>
    <col min="13076" max="13076" width="1.875" style="31" customWidth="1"/>
    <col min="13077" max="13078" width="2.125" style="31" customWidth="1"/>
    <col min="13079" max="13079" width="7.125" style="31" customWidth="1"/>
    <col min="13080" max="13314" width="8.875" style="31"/>
    <col min="13315" max="13315" width="2.5" style="31" customWidth="1"/>
    <col min="13316" max="13316" width="2.375" style="31" customWidth="1"/>
    <col min="13317" max="13317" width="1.125" style="31" customWidth="1"/>
    <col min="13318" max="13318" width="22.625" style="31" customWidth="1"/>
    <col min="13319" max="13319" width="1.125" style="31" customWidth="1"/>
    <col min="13320" max="13321" width="11.875" style="31" customWidth="1"/>
    <col min="13322" max="13322" width="1.875" style="31" customWidth="1"/>
    <col min="13323" max="13323" width="6.875" style="31" customWidth="1"/>
    <col min="13324" max="13324" width="4.5" style="31" customWidth="1"/>
    <col min="13325" max="13325" width="3.625" style="31" customWidth="1"/>
    <col min="13326" max="13326" width="0.875" style="31" customWidth="1"/>
    <col min="13327" max="13327" width="3.375" style="31" customWidth="1"/>
    <col min="13328" max="13328" width="3.625" style="31" customWidth="1"/>
    <col min="13329" max="13329" width="3" style="31" customWidth="1"/>
    <col min="13330" max="13330" width="3.625" style="31" customWidth="1"/>
    <col min="13331" max="13331" width="3.125" style="31" customWidth="1"/>
    <col min="13332" max="13332" width="1.875" style="31" customWidth="1"/>
    <col min="13333" max="13334" width="2.125" style="31" customWidth="1"/>
    <col min="13335" max="13335" width="7.125" style="31" customWidth="1"/>
    <col min="13336" max="13570" width="8.875" style="31"/>
    <col min="13571" max="13571" width="2.5" style="31" customWidth="1"/>
    <col min="13572" max="13572" width="2.375" style="31" customWidth="1"/>
    <col min="13573" max="13573" width="1.125" style="31" customWidth="1"/>
    <col min="13574" max="13574" width="22.625" style="31" customWidth="1"/>
    <col min="13575" max="13575" width="1.125" style="31" customWidth="1"/>
    <col min="13576" max="13577" width="11.875" style="31" customWidth="1"/>
    <col min="13578" max="13578" width="1.875" style="31" customWidth="1"/>
    <col min="13579" max="13579" width="6.875" style="31" customWidth="1"/>
    <col min="13580" max="13580" width="4.5" style="31" customWidth="1"/>
    <col min="13581" max="13581" width="3.625" style="31" customWidth="1"/>
    <col min="13582" max="13582" width="0.875" style="31" customWidth="1"/>
    <col min="13583" max="13583" width="3.375" style="31" customWidth="1"/>
    <col min="13584" max="13584" width="3.625" style="31" customWidth="1"/>
    <col min="13585" max="13585" width="3" style="31" customWidth="1"/>
    <col min="13586" max="13586" width="3.625" style="31" customWidth="1"/>
    <col min="13587" max="13587" width="3.125" style="31" customWidth="1"/>
    <col min="13588" max="13588" width="1.875" style="31" customWidth="1"/>
    <col min="13589" max="13590" width="2.125" style="31" customWidth="1"/>
    <col min="13591" max="13591" width="7.125" style="31" customWidth="1"/>
    <col min="13592" max="13826" width="8.875" style="31"/>
    <col min="13827" max="13827" width="2.5" style="31" customWidth="1"/>
    <col min="13828" max="13828" width="2.375" style="31" customWidth="1"/>
    <col min="13829" max="13829" width="1.125" style="31" customWidth="1"/>
    <col min="13830" max="13830" width="22.625" style="31" customWidth="1"/>
    <col min="13831" max="13831" width="1.125" style="31" customWidth="1"/>
    <col min="13832" max="13833" width="11.875" style="31" customWidth="1"/>
    <col min="13834" max="13834" width="1.875" style="31" customWidth="1"/>
    <col min="13835" max="13835" width="6.875" style="31" customWidth="1"/>
    <col min="13836" max="13836" width="4.5" style="31" customWidth="1"/>
    <col min="13837" max="13837" width="3.625" style="31" customWidth="1"/>
    <col min="13838" max="13838" width="0.875" style="31" customWidth="1"/>
    <col min="13839" max="13839" width="3.375" style="31" customWidth="1"/>
    <col min="13840" max="13840" width="3.625" style="31" customWidth="1"/>
    <col min="13841" max="13841" width="3" style="31" customWidth="1"/>
    <col min="13842" max="13842" width="3.625" style="31" customWidth="1"/>
    <col min="13843" max="13843" width="3.125" style="31" customWidth="1"/>
    <col min="13844" max="13844" width="1.875" style="31" customWidth="1"/>
    <col min="13845" max="13846" width="2.125" style="31" customWidth="1"/>
    <col min="13847" max="13847" width="7.125" style="31" customWidth="1"/>
    <col min="13848" max="14082" width="8.875" style="31"/>
    <col min="14083" max="14083" width="2.5" style="31" customWidth="1"/>
    <col min="14084" max="14084" width="2.375" style="31" customWidth="1"/>
    <col min="14085" max="14085" width="1.125" style="31" customWidth="1"/>
    <col min="14086" max="14086" width="22.625" style="31" customWidth="1"/>
    <col min="14087" max="14087" width="1.125" style="31" customWidth="1"/>
    <col min="14088" max="14089" width="11.875" style="31" customWidth="1"/>
    <col min="14090" max="14090" width="1.875" style="31" customWidth="1"/>
    <col min="14091" max="14091" width="6.875" style="31" customWidth="1"/>
    <col min="14092" max="14092" width="4.5" style="31" customWidth="1"/>
    <col min="14093" max="14093" width="3.625" style="31" customWidth="1"/>
    <col min="14094" max="14094" width="0.875" style="31" customWidth="1"/>
    <col min="14095" max="14095" width="3.375" style="31" customWidth="1"/>
    <col min="14096" max="14096" width="3.625" style="31" customWidth="1"/>
    <col min="14097" max="14097" width="3" style="31" customWidth="1"/>
    <col min="14098" max="14098" width="3.625" style="31" customWidth="1"/>
    <col min="14099" max="14099" width="3.125" style="31" customWidth="1"/>
    <col min="14100" max="14100" width="1.875" style="31" customWidth="1"/>
    <col min="14101" max="14102" width="2.125" style="31" customWidth="1"/>
    <col min="14103" max="14103" width="7.125" style="31" customWidth="1"/>
    <col min="14104" max="14338" width="8.875" style="31"/>
    <col min="14339" max="14339" width="2.5" style="31" customWidth="1"/>
    <col min="14340" max="14340" width="2.375" style="31" customWidth="1"/>
    <col min="14341" max="14341" width="1.125" style="31" customWidth="1"/>
    <col min="14342" max="14342" width="22.625" style="31" customWidth="1"/>
    <col min="14343" max="14343" width="1.125" style="31" customWidth="1"/>
    <col min="14344" max="14345" width="11.875" style="31" customWidth="1"/>
    <col min="14346" max="14346" width="1.875" style="31" customWidth="1"/>
    <col min="14347" max="14347" width="6.875" style="31" customWidth="1"/>
    <col min="14348" max="14348" width="4.5" style="31" customWidth="1"/>
    <col min="14349" max="14349" width="3.625" style="31" customWidth="1"/>
    <col min="14350" max="14350" width="0.875" style="31" customWidth="1"/>
    <col min="14351" max="14351" width="3.375" style="31" customWidth="1"/>
    <col min="14352" max="14352" width="3.625" style="31" customWidth="1"/>
    <col min="14353" max="14353" width="3" style="31" customWidth="1"/>
    <col min="14354" max="14354" width="3.625" style="31" customWidth="1"/>
    <col min="14355" max="14355" width="3.125" style="31" customWidth="1"/>
    <col min="14356" max="14356" width="1.875" style="31" customWidth="1"/>
    <col min="14357" max="14358" width="2.125" style="31" customWidth="1"/>
    <col min="14359" max="14359" width="7.125" style="31" customWidth="1"/>
    <col min="14360" max="14594" width="8.875" style="31"/>
    <col min="14595" max="14595" width="2.5" style="31" customWidth="1"/>
    <col min="14596" max="14596" width="2.375" style="31" customWidth="1"/>
    <col min="14597" max="14597" width="1.125" style="31" customWidth="1"/>
    <col min="14598" max="14598" width="22.625" style="31" customWidth="1"/>
    <col min="14599" max="14599" width="1.125" style="31" customWidth="1"/>
    <col min="14600" max="14601" width="11.875" style="31" customWidth="1"/>
    <col min="14602" max="14602" width="1.875" style="31" customWidth="1"/>
    <col min="14603" max="14603" width="6.875" style="31" customWidth="1"/>
    <col min="14604" max="14604" width="4.5" style="31" customWidth="1"/>
    <col min="14605" max="14605" width="3.625" style="31" customWidth="1"/>
    <col min="14606" max="14606" width="0.875" style="31" customWidth="1"/>
    <col min="14607" max="14607" width="3.375" style="31" customWidth="1"/>
    <col min="14608" max="14608" width="3.625" style="31" customWidth="1"/>
    <col min="14609" max="14609" width="3" style="31" customWidth="1"/>
    <col min="14610" max="14610" width="3.625" style="31" customWidth="1"/>
    <col min="14611" max="14611" width="3.125" style="31" customWidth="1"/>
    <col min="14612" max="14612" width="1.875" style="31" customWidth="1"/>
    <col min="14613" max="14614" width="2.125" style="31" customWidth="1"/>
    <col min="14615" max="14615" width="7.125" style="31" customWidth="1"/>
    <col min="14616" max="14850" width="8.875" style="31"/>
    <col min="14851" max="14851" width="2.5" style="31" customWidth="1"/>
    <col min="14852" max="14852" width="2.375" style="31" customWidth="1"/>
    <col min="14853" max="14853" width="1.125" style="31" customWidth="1"/>
    <col min="14854" max="14854" width="22.625" style="31" customWidth="1"/>
    <col min="14855" max="14855" width="1.125" style="31" customWidth="1"/>
    <col min="14856" max="14857" width="11.875" style="31" customWidth="1"/>
    <col min="14858" max="14858" width="1.875" style="31" customWidth="1"/>
    <col min="14859" max="14859" width="6.875" style="31" customWidth="1"/>
    <col min="14860" max="14860" width="4.5" style="31" customWidth="1"/>
    <col min="14861" max="14861" width="3.625" style="31" customWidth="1"/>
    <col min="14862" max="14862" width="0.875" style="31" customWidth="1"/>
    <col min="14863" max="14863" width="3.375" style="31" customWidth="1"/>
    <col min="14864" max="14864" width="3.625" style="31" customWidth="1"/>
    <col min="14865" max="14865" width="3" style="31" customWidth="1"/>
    <col min="14866" max="14866" width="3.625" style="31" customWidth="1"/>
    <col min="14867" max="14867" width="3.125" style="31" customWidth="1"/>
    <col min="14868" max="14868" width="1.875" style="31" customWidth="1"/>
    <col min="14869" max="14870" width="2.125" style="31" customWidth="1"/>
    <col min="14871" max="14871" width="7.125" style="31" customWidth="1"/>
    <col min="14872" max="15106" width="8.875" style="31"/>
    <col min="15107" max="15107" width="2.5" style="31" customWidth="1"/>
    <col min="15108" max="15108" width="2.375" style="31" customWidth="1"/>
    <col min="15109" max="15109" width="1.125" style="31" customWidth="1"/>
    <col min="15110" max="15110" width="22.625" style="31" customWidth="1"/>
    <col min="15111" max="15111" width="1.125" style="31" customWidth="1"/>
    <col min="15112" max="15113" width="11.875" style="31" customWidth="1"/>
    <col min="15114" max="15114" width="1.875" style="31" customWidth="1"/>
    <col min="15115" max="15115" width="6.875" style="31" customWidth="1"/>
    <col min="15116" max="15116" width="4.5" style="31" customWidth="1"/>
    <col min="15117" max="15117" width="3.625" style="31" customWidth="1"/>
    <col min="15118" max="15118" width="0.875" style="31" customWidth="1"/>
    <col min="15119" max="15119" width="3.375" style="31" customWidth="1"/>
    <col min="15120" max="15120" width="3.625" style="31" customWidth="1"/>
    <col min="15121" max="15121" width="3" style="31" customWidth="1"/>
    <col min="15122" max="15122" width="3.625" style="31" customWidth="1"/>
    <col min="15123" max="15123" width="3.125" style="31" customWidth="1"/>
    <col min="15124" max="15124" width="1.875" style="31" customWidth="1"/>
    <col min="15125" max="15126" width="2.125" style="31" customWidth="1"/>
    <col min="15127" max="15127" width="7.125" style="31" customWidth="1"/>
    <col min="15128" max="15362" width="8.875" style="31"/>
    <col min="15363" max="15363" width="2.5" style="31" customWidth="1"/>
    <col min="15364" max="15364" width="2.375" style="31" customWidth="1"/>
    <col min="15365" max="15365" width="1.125" style="31" customWidth="1"/>
    <col min="15366" max="15366" width="22.625" style="31" customWidth="1"/>
    <col min="15367" max="15367" width="1.125" style="31" customWidth="1"/>
    <col min="15368" max="15369" width="11.875" style="31" customWidth="1"/>
    <col min="15370" max="15370" width="1.875" style="31" customWidth="1"/>
    <col min="15371" max="15371" width="6.875" style="31" customWidth="1"/>
    <col min="15372" max="15372" width="4.5" style="31" customWidth="1"/>
    <col min="15373" max="15373" width="3.625" style="31" customWidth="1"/>
    <col min="15374" max="15374" width="0.875" style="31" customWidth="1"/>
    <col min="15375" max="15375" width="3.375" style="31" customWidth="1"/>
    <col min="15376" max="15376" width="3.625" style="31" customWidth="1"/>
    <col min="15377" max="15377" width="3" style="31" customWidth="1"/>
    <col min="15378" max="15378" width="3.625" style="31" customWidth="1"/>
    <col min="15379" max="15379" width="3.125" style="31" customWidth="1"/>
    <col min="15380" max="15380" width="1.875" style="31" customWidth="1"/>
    <col min="15381" max="15382" width="2.125" style="31" customWidth="1"/>
    <col min="15383" max="15383" width="7.125" style="31" customWidth="1"/>
    <col min="15384" max="15618" width="8.875" style="31"/>
    <col min="15619" max="15619" width="2.5" style="31" customWidth="1"/>
    <col min="15620" max="15620" width="2.375" style="31" customWidth="1"/>
    <col min="15621" max="15621" width="1.125" style="31" customWidth="1"/>
    <col min="15622" max="15622" width="22.625" style="31" customWidth="1"/>
    <col min="15623" max="15623" width="1.125" style="31" customWidth="1"/>
    <col min="15624" max="15625" width="11.875" style="31" customWidth="1"/>
    <col min="15626" max="15626" width="1.875" style="31" customWidth="1"/>
    <col min="15627" max="15627" width="6.875" style="31" customWidth="1"/>
    <col min="15628" max="15628" width="4.5" style="31" customWidth="1"/>
    <col min="15629" max="15629" width="3.625" style="31" customWidth="1"/>
    <col min="15630" max="15630" width="0.875" style="31" customWidth="1"/>
    <col min="15631" max="15631" width="3.375" style="31" customWidth="1"/>
    <col min="15632" max="15632" width="3.625" style="31" customWidth="1"/>
    <col min="15633" max="15633" width="3" style="31" customWidth="1"/>
    <col min="15634" max="15634" width="3.625" style="31" customWidth="1"/>
    <col min="15635" max="15635" width="3.125" style="31" customWidth="1"/>
    <col min="15636" max="15636" width="1.875" style="31" customWidth="1"/>
    <col min="15637" max="15638" width="2.125" style="31" customWidth="1"/>
    <col min="15639" max="15639" width="7.125" style="31" customWidth="1"/>
    <col min="15640" max="15874" width="8.875" style="31"/>
    <col min="15875" max="15875" width="2.5" style="31" customWidth="1"/>
    <col min="15876" max="15876" width="2.375" style="31" customWidth="1"/>
    <col min="15877" max="15877" width="1.125" style="31" customWidth="1"/>
    <col min="15878" max="15878" width="22.625" style="31" customWidth="1"/>
    <col min="15879" max="15879" width="1.125" style="31" customWidth="1"/>
    <col min="15880" max="15881" width="11.875" style="31" customWidth="1"/>
    <col min="15882" max="15882" width="1.875" style="31" customWidth="1"/>
    <col min="15883" max="15883" width="6.875" style="31" customWidth="1"/>
    <col min="15884" max="15884" width="4.5" style="31" customWidth="1"/>
    <col min="15885" max="15885" width="3.625" style="31" customWidth="1"/>
    <col min="15886" max="15886" width="0.875" style="31" customWidth="1"/>
    <col min="15887" max="15887" width="3.375" style="31" customWidth="1"/>
    <col min="15888" max="15888" width="3.625" style="31" customWidth="1"/>
    <col min="15889" max="15889" width="3" style="31" customWidth="1"/>
    <col min="15890" max="15890" width="3.625" style="31" customWidth="1"/>
    <col min="15891" max="15891" width="3.125" style="31" customWidth="1"/>
    <col min="15892" max="15892" width="1.875" style="31" customWidth="1"/>
    <col min="15893" max="15894" width="2.125" style="31" customWidth="1"/>
    <col min="15895" max="15895" width="7.125" style="31" customWidth="1"/>
    <col min="15896" max="16130" width="8.875" style="31"/>
    <col min="16131" max="16131" width="2.5" style="31" customWidth="1"/>
    <col min="16132" max="16132" width="2.375" style="31" customWidth="1"/>
    <col min="16133" max="16133" width="1.125" style="31" customWidth="1"/>
    <col min="16134" max="16134" width="22.625" style="31" customWidth="1"/>
    <col min="16135" max="16135" width="1.125" style="31" customWidth="1"/>
    <col min="16136" max="16137" width="11.875" style="31" customWidth="1"/>
    <col min="16138" max="16138" width="1.875" style="31" customWidth="1"/>
    <col min="16139" max="16139" width="6.875" style="31" customWidth="1"/>
    <col min="16140" max="16140" width="4.5" style="31" customWidth="1"/>
    <col min="16141" max="16141" width="3.625" style="31" customWidth="1"/>
    <col min="16142" max="16142" width="0.875" style="31" customWidth="1"/>
    <col min="16143" max="16143" width="3.375" style="31" customWidth="1"/>
    <col min="16144" max="16144" width="3.625" style="31" customWidth="1"/>
    <col min="16145" max="16145" width="3" style="31" customWidth="1"/>
    <col min="16146" max="16146" width="3.625" style="31" customWidth="1"/>
    <col min="16147" max="16147" width="3.125" style="31" customWidth="1"/>
    <col min="16148" max="16148" width="1.875" style="31" customWidth="1"/>
    <col min="16149" max="16150" width="2.125" style="31" customWidth="1"/>
    <col min="16151" max="16151" width="7.125" style="31" customWidth="1"/>
    <col min="16152" max="16351" width="8.875" style="31"/>
    <col min="16352" max="16384" width="8.875" style="31" customWidth="1"/>
  </cols>
  <sheetData>
    <row r="1" spans="2:28" ht="20.25" customHeight="1">
      <c r="B1" s="30" t="s">
        <v>184</v>
      </c>
    </row>
    <row r="2" spans="2:28" ht="12" customHeight="1">
      <c r="S2" s="33"/>
      <c r="T2" s="33"/>
      <c r="X2" s="33"/>
      <c r="AB2" s="153"/>
    </row>
    <row r="3" spans="2:28">
      <c r="Q3" s="58"/>
      <c r="R3" s="701"/>
      <c r="S3" s="702"/>
      <c r="T3" s="34" t="s">
        <v>54</v>
      </c>
      <c r="U3" s="287"/>
      <c r="V3" s="34" t="s">
        <v>55</v>
      </c>
      <c r="W3" s="287"/>
      <c r="X3" s="34" t="s">
        <v>56</v>
      </c>
    </row>
    <row r="4" spans="2:28">
      <c r="Q4" s="58"/>
      <c r="R4" s="58"/>
      <c r="S4" s="59"/>
      <c r="T4" s="34"/>
      <c r="U4" s="59"/>
      <c r="V4" s="34"/>
      <c r="W4" s="59"/>
      <c r="X4" s="34"/>
    </row>
    <row r="5" spans="2:28" ht="12" customHeight="1">
      <c r="N5" s="31" t="s">
        <v>67</v>
      </c>
      <c r="T5" s="35"/>
      <c r="U5" s="35"/>
      <c r="V5" s="35"/>
      <c r="W5" s="35"/>
      <c r="X5" s="35"/>
    </row>
    <row r="6" spans="2:28" ht="15" customHeight="1">
      <c r="C6" s="31" t="s">
        <v>57</v>
      </c>
      <c r="N6" s="693" t="s">
        <v>68</v>
      </c>
      <c r="O6" s="700"/>
      <c r="P6" s="694"/>
      <c r="Q6" s="695"/>
      <c r="R6" s="695"/>
      <c r="S6" s="695"/>
      <c r="T6" s="695"/>
      <c r="U6" s="695"/>
      <c r="V6" s="695"/>
      <c r="W6" s="695"/>
      <c r="X6" s="695"/>
    </row>
    <row r="7" spans="2:28" ht="2.4500000000000002" customHeight="1">
      <c r="E7" s="30"/>
      <c r="F7" s="30"/>
      <c r="G7" s="30"/>
      <c r="H7" s="30"/>
      <c r="I7" s="30"/>
      <c r="J7" s="30"/>
      <c r="O7" s="30"/>
      <c r="P7" s="37"/>
      <c r="Q7" s="37"/>
      <c r="R7" s="37"/>
      <c r="S7" s="37"/>
      <c r="T7" s="37"/>
      <c r="U7" s="37"/>
      <c r="V7" s="37"/>
      <c r="W7" s="37"/>
      <c r="X7" s="37"/>
    </row>
    <row r="8" spans="2:28" ht="15" customHeight="1">
      <c r="C8" s="31" t="s">
        <v>88</v>
      </c>
      <c r="D8" s="30"/>
      <c r="E8" s="30"/>
      <c r="F8" s="30"/>
      <c r="G8" s="30"/>
      <c r="H8" s="30"/>
      <c r="I8" s="30"/>
      <c r="J8" s="30"/>
      <c r="N8" s="693" t="s">
        <v>59</v>
      </c>
      <c r="O8" s="700"/>
      <c r="P8" s="694"/>
      <c r="Q8" s="695"/>
      <c r="R8" s="695"/>
      <c r="S8" s="695"/>
      <c r="T8" s="695"/>
      <c r="U8" s="695"/>
      <c r="V8" s="695"/>
      <c r="W8" s="695"/>
      <c r="X8" s="695"/>
    </row>
    <row r="9" spans="2:28" ht="2.4500000000000002" customHeight="1">
      <c r="O9" s="30"/>
      <c r="P9" s="37"/>
      <c r="Q9" s="37"/>
      <c r="R9" s="37"/>
      <c r="S9" s="37"/>
      <c r="T9" s="37"/>
      <c r="U9" s="37"/>
      <c r="V9" s="37"/>
      <c r="W9" s="37"/>
      <c r="X9" s="37"/>
    </row>
    <row r="10" spans="2:28" ht="24" customHeight="1">
      <c r="N10" s="696" t="s">
        <v>40</v>
      </c>
      <c r="O10" s="699"/>
      <c r="P10" s="694"/>
      <c r="Q10" s="695"/>
      <c r="R10" s="695"/>
      <c r="S10" s="695"/>
      <c r="T10" s="694"/>
      <c r="U10" s="695"/>
      <c r="V10" s="695"/>
      <c r="W10" s="695"/>
      <c r="X10" s="695"/>
      <c r="AB10" s="38"/>
    </row>
    <row r="11" spans="2:28" ht="11.1" customHeight="1">
      <c r="O11" s="30"/>
      <c r="P11" s="36"/>
      <c r="Q11" s="36"/>
      <c r="R11" s="36"/>
      <c r="S11" s="36"/>
      <c r="T11" s="36"/>
      <c r="U11" s="36"/>
      <c r="V11" s="36"/>
      <c r="W11" s="36"/>
      <c r="X11" s="36"/>
    </row>
    <row r="12" spans="2:28" ht="21.6" hidden="1" customHeight="1">
      <c r="N12" s="31" t="s">
        <v>89</v>
      </c>
      <c r="O12" s="61"/>
      <c r="P12" s="30"/>
      <c r="Q12" s="30"/>
      <c r="R12" s="36"/>
      <c r="S12" s="36"/>
      <c r="T12" s="36"/>
      <c r="U12" s="36"/>
      <c r="V12" s="36"/>
      <c r="W12" s="36"/>
      <c r="X12" s="36"/>
    </row>
    <row r="13" spans="2:28" ht="2.4500000000000002" hidden="1" customHeight="1">
      <c r="O13" s="30"/>
      <c r="P13" s="37"/>
      <c r="Q13" s="37"/>
      <c r="R13" s="37"/>
      <c r="S13" s="37"/>
      <c r="T13" s="37"/>
      <c r="U13" s="37"/>
      <c r="V13" s="37"/>
      <c r="W13" s="37"/>
      <c r="X13" s="37"/>
      <c r="AB13" s="38"/>
    </row>
    <row r="14" spans="2:28" ht="15" hidden="1" customHeight="1">
      <c r="N14" s="693" t="s">
        <v>59</v>
      </c>
      <c r="O14" s="693"/>
      <c r="P14" s="694"/>
      <c r="Q14" s="695"/>
      <c r="R14" s="695"/>
      <c r="S14" s="695"/>
      <c r="T14" s="695"/>
      <c r="U14" s="695"/>
      <c r="V14" s="695"/>
      <c r="W14" s="695"/>
      <c r="X14" s="695"/>
    </row>
    <row r="15" spans="2:28" ht="2.4500000000000002" hidden="1" customHeight="1">
      <c r="B15" s="31" t="s">
        <v>294</v>
      </c>
      <c r="O15" s="30"/>
      <c r="P15" s="37"/>
      <c r="Q15" s="37"/>
      <c r="R15" s="37"/>
      <c r="S15" s="37"/>
      <c r="T15" s="37"/>
      <c r="U15" s="37"/>
      <c r="V15" s="37"/>
      <c r="W15" s="37"/>
      <c r="X15" s="37"/>
    </row>
    <row r="16" spans="2:28" ht="24" hidden="1" customHeight="1">
      <c r="N16" s="696" t="s">
        <v>40</v>
      </c>
      <c r="O16" s="696"/>
      <c r="P16" s="694"/>
      <c r="Q16" s="695"/>
      <c r="R16" s="695"/>
      <c r="S16" s="695"/>
      <c r="T16" s="694"/>
      <c r="U16" s="695"/>
      <c r="V16" s="695"/>
      <c r="W16" s="695"/>
      <c r="X16" s="695"/>
      <c r="AB16" s="38"/>
    </row>
    <row r="17" spans="3:34" ht="3.6" hidden="1" customHeight="1">
      <c r="O17" s="30"/>
      <c r="P17" s="36"/>
      <c r="Q17" s="36"/>
      <c r="R17" s="36"/>
      <c r="S17" s="36"/>
      <c r="T17" s="36"/>
      <c r="U17" s="36"/>
      <c r="V17" s="36"/>
      <c r="W17" s="36"/>
      <c r="X17" s="36"/>
    </row>
    <row r="18" spans="3:34" ht="23.45" hidden="1" customHeight="1">
      <c r="D18" s="33"/>
      <c r="N18" s="31" t="s">
        <v>72</v>
      </c>
      <c r="O18" s="61"/>
      <c r="P18" s="30"/>
      <c r="Q18" s="30"/>
      <c r="R18" s="36"/>
      <c r="S18" s="36"/>
      <c r="T18" s="36"/>
      <c r="U18" s="36"/>
      <c r="V18" s="36"/>
      <c r="W18" s="36"/>
      <c r="X18" s="36"/>
      <c r="AB18" s="49"/>
      <c r="AC18" s="49"/>
      <c r="AD18" s="49"/>
      <c r="AE18" s="49"/>
      <c r="AF18" s="49"/>
      <c r="AG18" s="49"/>
    </row>
    <row r="19" spans="3:34" ht="2.4500000000000002" hidden="1" customHeight="1">
      <c r="U19" s="31"/>
      <c r="V19" s="31"/>
      <c r="W19" s="31"/>
      <c r="X19" s="31"/>
      <c r="Y19" s="31"/>
      <c r="Z19" s="31"/>
      <c r="AA19" s="31"/>
    </row>
    <row r="20" spans="3:34" ht="15" hidden="1" customHeight="1">
      <c r="N20" s="693" t="s">
        <v>59</v>
      </c>
      <c r="O20" s="693"/>
      <c r="P20" s="694"/>
      <c r="Q20" s="695"/>
      <c r="R20" s="695"/>
      <c r="S20" s="695"/>
      <c r="T20" s="695"/>
      <c r="U20" s="695"/>
      <c r="V20" s="695"/>
      <c r="W20" s="695"/>
      <c r="X20" s="695"/>
      <c r="AB20" s="49"/>
      <c r="AC20" s="49"/>
      <c r="AD20" s="49"/>
      <c r="AE20" s="49"/>
      <c r="AF20" s="49"/>
      <c r="AG20" s="49"/>
      <c r="AH20" s="38"/>
    </row>
    <row r="21" spans="3:34" ht="2.4500000000000002" hidden="1" customHeight="1">
      <c r="O21" s="30"/>
      <c r="P21" s="37"/>
      <c r="Q21" s="37"/>
      <c r="R21" s="37"/>
      <c r="S21" s="37"/>
      <c r="T21" s="37"/>
      <c r="U21" s="37"/>
      <c r="V21" s="37"/>
      <c r="W21" s="37"/>
      <c r="X21" s="37"/>
      <c r="AB21" s="38"/>
      <c r="AC21" s="49"/>
      <c r="AD21" s="49"/>
      <c r="AE21" s="49"/>
      <c r="AF21" s="49"/>
      <c r="AG21" s="49"/>
    </row>
    <row r="22" spans="3:34" ht="24" hidden="1" customHeight="1">
      <c r="N22" s="696" t="s">
        <v>40</v>
      </c>
      <c r="O22" s="696"/>
      <c r="P22" s="694"/>
      <c r="Q22" s="695"/>
      <c r="R22" s="695"/>
      <c r="S22" s="695"/>
      <c r="T22" s="694"/>
      <c r="U22" s="695"/>
      <c r="V22" s="695"/>
      <c r="W22" s="695"/>
      <c r="X22" s="695"/>
      <c r="AB22" s="49"/>
      <c r="AC22" s="49"/>
      <c r="AD22" s="49"/>
      <c r="AE22" s="49"/>
      <c r="AF22" s="49"/>
      <c r="AG22" s="49"/>
    </row>
    <row r="23" spans="3:34" ht="8.4499999999999993" hidden="1" customHeight="1">
      <c r="O23" s="30"/>
      <c r="P23" s="36"/>
      <c r="Q23" s="36"/>
      <c r="R23" s="36"/>
      <c r="S23" s="36"/>
      <c r="T23" s="36"/>
      <c r="U23" s="36"/>
      <c r="V23" s="36"/>
      <c r="W23" s="36"/>
      <c r="X23" s="36"/>
      <c r="AB23" s="49"/>
      <c r="AC23" s="49"/>
      <c r="AD23" s="49"/>
      <c r="AE23" s="49"/>
      <c r="AF23" s="49"/>
      <c r="AG23" s="49"/>
    </row>
    <row r="24" spans="3:34" ht="21.6" customHeight="1">
      <c r="N24" s="31" t="s">
        <v>26</v>
      </c>
      <c r="O24" s="61"/>
      <c r="P24" s="30"/>
      <c r="Q24" s="30"/>
      <c r="R24" s="36"/>
      <c r="S24" s="36"/>
      <c r="T24" s="36"/>
      <c r="U24" s="36"/>
      <c r="V24" s="36"/>
      <c r="W24" s="36"/>
      <c r="X24" s="36"/>
    </row>
    <row r="25" spans="3:34" ht="2.4500000000000002" customHeight="1">
      <c r="O25" s="30"/>
      <c r="P25" s="37"/>
      <c r="Q25" s="37"/>
      <c r="R25" s="37"/>
      <c r="S25" s="37"/>
      <c r="T25" s="37"/>
      <c r="U25" s="37"/>
      <c r="V25" s="37"/>
      <c r="W25" s="37"/>
      <c r="X25" s="37"/>
      <c r="AB25" s="38"/>
    </row>
    <row r="26" spans="3:34" ht="15" customHeight="1">
      <c r="N26" s="693" t="s">
        <v>59</v>
      </c>
      <c r="O26" s="693"/>
      <c r="P26" s="694"/>
      <c r="Q26" s="695"/>
      <c r="R26" s="695"/>
      <c r="S26" s="695"/>
      <c r="T26" s="695"/>
      <c r="U26" s="695"/>
      <c r="V26" s="695"/>
      <c r="W26" s="695"/>
      <c r="X26" s="695"/>
      <c r="AB26" s="32"/>
    </row>
    <row r="27" spans="3:34" ht="2.4500000000000002" customHeight="1">
      <c r="O27" s="30"/>
      <c r="P27" s="37"/>
      <c r="Q27" s="37"/>
      <c r="R27" s="37"/>
      <c r="S27" s="37"/>
      <c r="T27" s="37"/>
      <c r="U27" s="37"/>
      <c r="V27" s="37"/>
      <c r="W27" s="37"/>
      <c r="X27" s="37"/>
    </row>
    <row r="28" spans="3:34" ht="24" customHeight="1">
      <c r="N28" s="696" t="s">
        <v>40</v>
      </c>
      <c r="O28" s="696"/>
      <c r="P28" s="694"/>
      <c r="Q28" s="695"/>
      <c r="R28" s="695"/>
      <c r="S28" s="695"/>
      <c r="T28" s="694"/>
      <c r="U28" s="695"/>
      <c r="V28" s="695"/>
      <c r="W28" s="695"/>
      <c r="X28" s="695"/>
      <c r="AB28" s="38"/>
    </row>
    <row r="29" spans="3:34" ht="8.4499999999999993" customHeight="1">
      <c r="N29" s="40"/>
      <c r="O29" s="40"/>
      <c r="P29" s="30"/>
      <c r="Q29" s="30"/>
      <c r="R29" s="30"/>
      <c r="S29" s="30"/>
      <c r="T29" s="30"/>
      <c r="U29" s="30"/>
      <c r="V29" s="30"/>
      <c r="W29" s="30"/>
      <c r="X29" s="36"/>
      <c r="AB29" s="38"/>
    </row>
    <row r="30" spans="3:34" ht="25.5">
      <c r="C30" s="708" t="s">
        <v>95</v>
      </c>
      <c r="D30" s="708"/>
      <c r="E30" s="708"/>
      <c r="F30" s="708"/>
      <c r="G30" s="708"/>
      <c r="H30" s="708"/>
      <c r="I30" s="708"/>
      <c r="J30" s="708"/>
      <c r="K30" s="708"/>
      <c r="L30" s="708"/>
      <c r="M30" s="708"/>
      <c r="N30" s="708"/>
      <c r="O30" s="708"/>
      <c r="P30" s="708"/>
      <c r="Q30" s="708"/>
      <c r="R30" s="708"/>
      <c r="S30" s="708"/>
      <c r="T30" s="708"/>
      <c r="U30" s="708"/>
      <c r="V30" s="708"/>
      <c r="W30" s="708"/>
      <c r="X30" s="708"/>
    </row>
    <row r="31" spans="3:34" ht="16.5" customHeight="1"/>
    <row r="32" spans="3:34" ht="18" customHeight="1">
      <c r="D32" s="712"/>
      <c r="E32" s="695"/>
      <c r="F32" s="37" t="s">
        <v>54</v>
      </c>
      <c r="G32" s="285"/>
      <c r="H32" s="37" t="s">
        <v>55</v>
      </c>
      <c r="I32" s="285"/>
      <c r="J32" s="37" t="s">
        <v>60</v>
      </c>
      <c r="K32" s="709"/>
      <c r="L32" s="709"/>
      <c r="M32" s="738" t="s">
        <v>61</v>
      </c>
      <c r="N32" s="738"/>
      <c r="O32" s="738"/>
      <c r="P32" s="709"/>
      <c r="Q32" s="709"/>
      <c r="R32" s="739" t="s">
        <v>62</v>
      </c>
      <c r="S32" s="739"/>
      <c r="T32" s="739"/>
      <c r="U32" s="739"/>
      <c r="V32" s="739"/>
      <c r="W32" s="739"/>
      <c r="X32" s="739"/>
      <c r="AB32" s="38"/>
    </row>
    <row r="33" spans="3:27" ht="39" customHeight="1">
      <c r="C33" s="454"/>
      <c r="D33" s="692" t="s">
        <v>312</v>
      </c>
      <c r="E33" s="692"/>
      <c r="F33" s="692"/>
      <c r="G33" s="692"/>
      <c r="H33" s="692"/>
      <c r="I33" s="692"/>
      <c r="J33" s="692"/>
      <c r="K33" s="692"/>
      <c r="L33" s="692"/>
      <c r="M33" s="692"/>
      <c r="N33" s="692"/>
      <c r="O33" s="692"/>
      <c r="P33" s="692"/>
      <c r="Q33" s="692"/>
      <c r="R33" s="692"/>
      <c r="S33" s="692"/>
      <c r="T33" s="692"/>
      <c r="U33" s="692"/>
      <c r="V33" s="692"/>
      <c r="W33" s="692"/>
      <c r="X33" s="692"/>
      <c r="Y33" s="692"/>
    </row>
    <row r="34" spans="3:27" ht="21" customHeight="1">
      <c r="C34" s="728" t="s">
        <v>63</v>
      </c>
      <c r="D34" s="728"/>
      <c r="E34" s="728"/>
      <c r="F34" s="728"/>
      <c r="G34" s="728"/>
      <c r="H34" s="728"/>
      <c r="I34" s="728"/>
      <c r="J34" s="728"/>
      <c r="K34" s="728"/>
      <c r="L34" s="728"/>
      <c r="M34" s="728"/>
      <c r="N34" s="728"/>
      <c r="O34" s="728"/>
      <c r="P34" s="728"/>
      <c r="Q34" s="728"/>
      <c r="R34" s="728"/>
      <c r="S34" s="728"/>
      <c r="T34" s="728"/>
      <c r="U34" s="728"/>
      <c r="V34" s="728"/>
      <c r="W34" s="728"/>
      <c r="X34" s="728"/>
    </row>
    <row r="35" spans="3:27" ht="30" customHeight="1">
      <c r="C35" s="65"/>
      <c r="D35" s="716" t="s">
        <v>188</v>
      </c>
      <c r="E35" s="703"/>
      <c r="F35" s="703"/>
      <c r="G35" s="703"/>
      <c r="H35" s="703"/>
      <c r="I35" s="703"/>
      <c r="J35" s="704"/>
      <c r="K35" s="67"/>
      <c r="L35" s="720"/>
      <c r="M35" s="720"/>
      <c r="N35" s="720"/>
      <c r="O35" s="720"/>
      <c r="P35" s="720"/>
      <c r="Q35" s="720"/>
      <c r="R35" s="720"/>
      <c r="S35" s="720"/>
      <c r="T35" s="720"/>
      <c r="U35" s="720"/>
      <c r="V35" s="720"/>
      <c r="W35" s="720"/>
      <c r="X35" s="721"/>
      <c r="AA35" s="31"/>
    </row>
    <row r="36" spans="3:27" ht="21" customHeight="1">
      <c r="C36" s="43"/>
      <c r="D36" s="717" t="s">
        <v>178</v>
      </c>
      <c r="E36" s="717"/>
      <c r="F36" s="717"/>
      <c r="G36" s="717"/>
      <c r="H36" s="717"/>
      <c r="I36" s="717"/>
      <c r="J36" s="718"/>
      <c r="K36" s="30"/>
      <c r="L36" s="46"/>
      <c r="M36" s="719"/>
      <c r="N36" s="719"/>
      <c r="O36" s="719"/>
      <c r="P36" s="719"/>
      <c r="Q36" s="47"/>
      <c r="R36" s="47"/>
      <c r="S36" s="47"/>
      <c r="T36" s="47"/>
      <c r="U36" s="47"/>
      <c r="V36" s="47"/>
      <c r="W36" s="47"/>
      <c r="X36" s="64"/>
      <c r="AA36" s="31"/>
    </row>
    <row r="37" spans="3:27" ht="9" customHeight="1">
      <c r="C37" s="75"/>
      <c r="D37" s="67"/>
      <c r="E37" s="67"/>
      <c r="F37" s="67"/>
      <c r="G37" s="67"/>
      <c r="H37" s="67"/>
      <c r="I37" s="67"/>
      <c r="J37" s="67"/>
      <c r="K37" s="67"/>
      <c r="L37" s="76"/>
      <c r="M37" s="77"/>
      <c r="N37" s="77"/>
      <c r="O37" s="77"/>
      <c r="P37" s="78"/>
      <c r="Q37" s="78"/>
      <c r="R37" s="78"/>
      <c r="S37" s="78"/>
      <c r="T37" s="78"/>
      <c r="U37" s="78"/>
      <c r="V37" s="78"/>
      <c r="W37" s="78"/>
      <c r="X37" s="79"/>
      <c r="AA37" s="31"/>
    </row>
    <row r="38" spans="3:27" ht="18" customHeight="1">
      <c r="C38" s="743" t="s">
        <v>96</v>
      </c>
      <c r="D38" s="744"/>
      <c r="E38" s="744"/>
      <c r="F38" s="744"/>
      <c r="G38" s="744"/>
      <c r="H38" s="744"/>
      <c r="I38" s="744"/>
      <c r="J38" s="745"/>
      <c r="K38" s="746" t="s">
        <v>97</v>
      </c>
      <c r="L38" s="747"/>
      <c r="M38" s="747"/>
      <c r="N38" s="747"/>
      <c r="O38" s="747"/>
      <c r="P38" s="747"/>
      <c r="Q38" s="748"/>
      <c r="R38" s="746" t="s">
        <v>98</v>
      </c>
      <c r="S38" s="747"/>
      <c r="T38" s="747"/>
      <c r="U38" s="747"/>
      <c r="V38" s="747"/>
      <c r="W38" s="747"/>
      <c r="X38" s="748"/>
      <c r="AA38" s="31"/>
    </row>
    <row r="39" spans="3:27" ht="18" customHeight="1">
      <c r="C39" s="759" t="s">
        <v>99</v>
      </c>
      <c r="D39" s="760"/>
      <c r="E39" s="760"/>
      <c r="F39" s="760"/>
      <c r="G39" s="760"/>
      <c r="H39" s="760"/>
      <c r="I39" s="760"/>
      <c r="J39" s="761"/>
      <c r="K39" s="759" t="s">
        <v>100</v>
      </c>
      <c r="L39" s="760"/>
      <c r="M39" s="760"/>
      <c r="N39" s="760"/>
      <c r="O39" s="760"/>
      <c r="P39" s="760"/>
      <c r="Q39" s="761"/>
      <c r="R39" s="762" t="s">
        <v>100</v>
      </c>
      <c r="S39" s="763"/>
      <c r="T39" s="763"/>
      <c r="U39" s="763"/>
      <c r="V39" s="763"/>
      <c r="W39" s="763"/>
      <c r="X39" s="764"/>
      <c r="AA39" s="31"/>
    </row>
    <row r="40" spans="3:27" ht="50.1" customHeight="1">
      <c r="C40" s="65"/>
      <c r="D40" s="703" t="s">
        <v>101</v>
      </c>
      <c r="E40" s="703"/>
      <c r="F40" s="703"/>
      <c r="G40" s="703"/>
      <c r="H40" s="703"/>
      <c r="I40" s="703"/>
      <c r="J40" s="703"/>
      <c r="K40" s="755"/>
      <c r="L40" s="756"/>
      <c r="M40" s="756"/>
      <c r="N40" s="756"/>
      <c r="O40" s="756"/>
      <c r="P40" s="756"/>
      <c r="Q40" s="757"/>
      <c r="R40" s="758"/>
      <c r="S40" s="741"/>
      <c r="T40" s="741"/>
      <c r="U40" s="741"/>
      <c r="V40" s="741"/>
      <c r="W40" s="741"/>
      <c r="X40" s="742"/>
    </row>
    <row r="41" spans="3:27" ht="51.6" customHeight="1">
      <c r="C41" s="65"/>
      <c r="D41" s="703" t="s">
        <v>102</v>
      </c>
      <c r="E41" s="703"/>
      <c r="F41" s="703"/>
      <c r="G41" s="703"/>
      <c r="H41" s="703"/>
      <c r="I41" s="703"/>
      <c r="J41" s="703"/>
      <c r="K41" s="755"/>
      <c r="L41" s="756"/>
      <c r="M41" s="756"/>
      <c r="N41" s="756"/>
      <c r="O41" s="756"/>
      <c r="P41" s="756"/>
      <c r="Q41" s="757"/>
      <c r="R41" s="758"/>
      <c r="S41" s="741"/>
      <c r="T41" s="741"/>
      <c r="U41" s="741"/>
      <c r="V41" s="741"/>
      <c r="W41" s="741"/>
      <c r="X41" s="742"/>
    </row>
    <row r="42" spans="3:27" ht="57" customHeight="1">
      <c r="C42" s="65"/>
      <c r="D42" s="703" t="s">
        <v>103</v>
      </c>
      <c r="E42" s="703"/>
      <c r="F42" s="703"/>
      <c r="G42" s="703"/>
      <c r="H42" s="703"/>
      <c r="I42" s="703"/>
      <c r="J42" s="703"/>
      <c r="K42" s="749"/>
      <c r="L42" s="750"/>
      <c r="M42" s="750"/>
      <c r="N42" s="750"/>
      <c r="O42" s="750"/>
      <c r="P42" s="750"/>
      <c r="Q42" s="751"/>
      <c r="R42" s="752"/>
      <c r="S42" s="753"/>
      <c r="T42" s="753"/>
      <c r="U42" s="753"/>
      <c r="V42" s="753"/>
      <c r="W42" s="753"/>
      <c r="X42" s="754"/>
    </row>
    <row r="43" spans="3:27" ht="164.85" customHeight="1">
      <c r="C43" s="65"/>
      <c r="D43" s="716" t="s">
        <v>104</v>
      </c>
      <c r="E43" s="716"/>
      <c r="F43" s="716"/>
      <c r="G43" s="716"/>
      <c r="H43" s="716"/>
      <c r="I43" s="716"/>
      <c r="J43" s="716"/>
      <c r="K43" s="755"/>
      <c r="L43" s="756"/>
      <c r="M43" s="756"/>
      <c r="N43" s="756"/>
      <c r="O43" s="756"/>
      <c r="P43" s="756"/>
      <c r="Q43" s="757"/>
      <c r="R43" s="758"/>
      <c r="S43" s="741"/>
      <c r="T43" s="741"/>
      <c r="U43" s="741"/>
      <c r="V43" s="741"/>
      <c r="W43" s="741"/>
      <c r="X43" s="742"/>
    </row>
    <row r="44" spans="3:27" ht="18" customHeight="1">
      <c r="D44" s="80" t="s">
        <v>105</v>
      </c>
      <c r="X44" s="58"/>
    </row>
    <row r="45" spans="3:27" ht="6" customHeight="1">
      <c r="D45" s="80"/>
      <c r="X45" s="58"/>
    </row>
    <row r="46" spans="3:27" ht="13.5" customHeight="1">
      <c r="T46" s="33"/>
      <c r="X46" s="57"/>
    </row>
  </sheetData>
  <sheetProtection algorithmName="SHA-512" hashValue="np8BUF5ZYsFan4i9YKodrqmnJb2199pyyuzWXUxx6PkMbksYnWeEOEZK0VbelBZ32z6z9sxLKYuvbVt+3ZaWcg==" saltValue="9kMbTRdGlHHZZAEebgIGSg==" spinCount="100000" sheet="1" formatCells="0" selectLockedCells="1"/>
  <mergeCells count="53">
    <mergeCell ref="D41:J41"/>
    <mergeCell ref="K41:Q41"/>
    <mergeCell ref="R41:X41"/>
    <mergeCell ref="C39:J39"/>
    <mergeCell ref="K39:Q39"/>
    <mergeCell ref="R39:X39"/>
    <mergeCell ref="D40:J40"/>
    <mergeCell ref="K40:Q40"/>
    <mergeCell ref="R40:X40"/>
    <mergeCell ref="D42:J42"/>
    <mergeCell ref="K42:Q42"/>
    <mergeCell ref="R42:X42"/>
    <mergeCell ref="D43:J43"/>
    <mergeCell ref="K43:Q43"/>
    <mergeCell ref="R43:X43"/>
    <mergeCell ref="C34:X34"/>
    <mergeCell ref="C38:J38"/>
    <mergeCell ref="K38:Q38"/>
    <mergeCell ref="R38:X38"/>
    <mergeCell ref="D35:J35"/>
    <mergeCell ref="L35:X35"/>
    <mergeCell ref="D36:J36"/>
    <mergeCell ref="M36:P36"/>
    <mergeCell ref="D33:Y33"/>
    <mergeCell ref="N28:O28"/>
    <mergeCell ref="P28:S28"/>
    <mergeCell ref="T28:X28"/>
    <mergeCell ref="C30:X30"/>
    <mergeCell ref="D32:E32"/>
    <mergeCell ref="K32:L32"/>
    <mergeCell ref="M32:O32"/>
    <mergeCell ref="P32:Q32"/>
    <mergeCell ref="R32:X32"/>
    <mergeCell ref="N26:O26"/>
    <mergeCell ref="P26:X26"/>
    <mergeCell ref="N10:O10"/>
    <mergeCell ref="P10:S10"/>
    <mergeCell ref="T10:X10"/>
    <mergeCell ref="P16:S16"/>
    <mergeCell ref="T16:X16"/>
    <mergeCell ref="N14:O14"/>
    <mergeCell ref="P14:X14"/>
    <mergeCell ref="N16:O16"/>
    <mergeCell ref="N20:O20"/>
    <mergeCell ref="P20:X20"/>
    <mergeCell ref="N22:O22"/>
    <mergeCell ref="P22:S22"/>
    <mergeCell ref="T22:X22"/>
    <mergeCell ref="R3:S3"/>
    <mergeCell ref="N6:O6"/>
    <mergeCell ref="P6:X6"/>
    <mergeCell ref="N8:O8"/>
    <mergeCell ref="P8:X8"/>
  </mergeCells>
  <phoneticPr fontId="47"/>
  <pageMargins left="0.70866141732283472" right="0.70866141732283472" top="0.74803149606299213" bottom="0.74803149606299213" header="0.31496062992125984" footer="0.31496062992125984"/>
  <pageSetup paperSize="9" scale="93"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1">
    <tabColor rgb="FFFFFF00"/>
  </sheetPr>
  <dimension ref="B1:AH42"/>
  <sheetViews>
    <sheetView view="pageBreakPreview" zoomScale="85" zoomScaleNormal="100" zoomScaleSheetLayoutView="85" workbookViewId="0">
      <selection activeCell="L35" sqref="L35:Z35"/>
    </sheetView>
  </sheetViews>
  <sheetFormatPr defaultRowHeight="13.5"/>
  <cols>
    <col min="1" max="2" width="1.625" style="31" customWidth="1"/>
    <col min="3" max="3" width="1.125" style="31" customWidth="1"/>
    <col min="4" max="4" width="5.625" style="31" customWidth="1"/>
    <col min="5" max="5" width="3.625" style="31" customWidth="1"/>
    <col min="6" max="6" width="2.625" style="31" customWidth="1"/>
    <col min="7" max="7" width="3.625" style="31" customWidth="1"/>
    <col min="8" max="8" width="2.625" style="31" customWidth="1"/>
    <col min="9" max="9" width="3.625" style="31" customWidth="1"/>
    <col min="10" max="10" width="4.625" style="31" customWidth="1"/>
    <col min="11" max="11" width="1.125" style="31" customWidth="1"/>
    <col min="12" max="13" width="4.125" style="31" customWidth="1"/>
    <col min="14" max="15" width="3.625" style="31" customWidth="1"/>
    <col min="16" max="17" width="3.875" style="31" customWidth="1"/>
    <col min="18" max="19" width="3.125" style="31" customWidth="1"/>
    <col min="20" max="20" width="4.125" style="31" customWidth="1"/>
    <col min="21" max="22" width="3.625" style="31" customWidth="1"/>
    <col min="23" max="26" width="3.625" style="32" customWidth="1"/>
    <col min="27" max="28" width="1.625" style="32" customWidth="1"/>
    <col min="29" max="29" width="2.125" style="32" customWidth="1"/>
    <col min="30" max="30" width="7.125" style="31" hidden="1" customWidth="1"/>
    <col min="31" max="51" width="0" style="31" hidden="1" customWidth="1"/>
    <col min="52" max="260" width="8.875" style="31"/>
    <col min="261" max="261" width="2.5" style="31" customWidth="1"/>
    <col min="262" max="262" width="2.375" style="31" customWidth="1"/>
    <col min="263" max="263" width="1.125" style="31" customWidth="1"/>
    <col min="264" max="264" width="22.625" style="31" customWidth="1"/>
    <col min="265" max="265" width="1.125" style="31" customWidth="1"/>
    <col min="266" max="267" width="11.875" style="31" customWidth="1"/>
    <col min="268" max="268" width="1.875" style="31" customWidth="1"/>
    <col min="269" max="269" width="6.875" style="31" customWidth="1"/>
    <col min="270" max="270" width="4.5" style="31" customWidth="1"/>
    <col min="271" max="271" width="3.625" style="31" customWidth="1"/>
    <col min="272" max="272" width="0.875" style="31" customWidth="1"/>
    <col min="273" max="273" width="3.375" style="31" customWidth="1"/>
    <col min="274" max="274" width="3.625" style="31" customWidth="1"/>
    <col min="275" max="275" width="3" style="31" customWidth="1"/>
    <col min="276" max="276" width="3.625" style="31" customWidth="1"/>
    <col min="277" max="277" width="3.125" style="31" customWidth="1"/>
    <col min="278" max="278" width="1.875" style="31" customWidth="1"/>
    <col min="279" max="280" width="2.125" style="31" customWidth="1"/>
    <col min="281" max="281" width="7.125" style="31" customWidth="1"/>
    <col min="282" max="516" width="8.875" style="31"/>
    <col min="517" max="517" width="2.5" style="31" customWidth="1"/>
    <col min="518" max="518" width="2.375" style="31" customWidth="1"/>
    <col min="519" max="519" width="1.125" style="31" customWidth="1"/>
    <col min="520" max="520" width="22.625" style="31" customWidth="1"/>
    <col min="521" max="521" width="1.125" style="31" customWidth="1"/>
    <col min="522" max="523" width="11.875" style="31" customWidth="1"/>
    <col min="524" max="524" width="1.875" style="31" customWidth="1"/>
    <col min="525" max="525" width="6.875" style="31" customWidth="1"/>
    <col min="526" max="526" width="4.5" style="31" customWidth="1"/>
    <col min="527" max="527" width="3.625" style="31" customWidth="1"/>
    <col min="528" max="528" width="0.875" style="31" customWidth="1"/>
    <col min="529" max="529" width="3.375" style="31" customWidth="1"/>
    <col min="530" max="530" width="3.625" style="31" customWidth="1"/>
    <col min="531" max="531" width="3" style="31" customWidth="1"/>
    <col min="532" max="532" width="3.625" style="31" customWidth="1"/>
    <col min="533" max="533" width="3.125" style="31" customWidth="1"/>
    <col min="534" max="534" width="1.875" style="31" customWidth="1"/>
    <col min="535" max="536" width="2.125" style="31" customWidth="1"/>
    <col min="537" max="537" width="7.125" style="31" customWidth="1"/>
    <col min="538" max="772" width="8.875" style="31"/>
    <col min="773" max="773" width="2.5" style="31" customWidth="1"/>
    <col min="774" max="774" width="2.375" style="31" customWidth="1"/>
    <col min="775" max="775" width="1.125" style="31" customWidth="1"/>
    <col min="776" max="776" width="22.625" style="31" customWidth="1"/>
    <col min="777" max="777" width="1.125" style="31" customWidth="1"/>
    <col min="778" max="779" width="11.875" style="31" customWidth="1"/>
    <col min="780" max="780" width="1.875" style="31" customWidth="1"/>
    <col min="781" max="781" width="6.875" style="31" customWidth="1"/>
    <col min="782" max="782" width="4.5" style="31" customWidth="1"/>
    <col min="783" max="783" width="3.625" style="31" customWidth="1"/>
    <col min="784" max="784" width="0.875" style="31" customWidth="1"/>
    <col min="785" max="785" width="3.375" style="31" customWidth="1"/>
    <col min="786" max="786" width="3.625" style="31" customWidth="1"/>
    <col min="787" max="787" width="3" style="31" customWidth="1"/>
    <col min="788" max="788" width="3.625" style="31" customWidth="1"/>
    <col min="789" max="789" width="3.125" style="31" customWidth="1"/>
    <col min="790" max="790" width="1.875" style="31" customWidth="1"/>
    <col min="791" max="792" width="2.125" style="31" customWidth="1"/>
    <col min="793" max="793" width="7.125" style="31" customWidth="1"/>
    <col min="794" max="1028" width="8.875" style="31"/>
    <col min="1029" max="1029" width="2.5" style="31" customWidth="1"/>
    <col min="1030" max="1030" width="2.375" style="31" customWidth="1"/>
    <col min="1031" max="1031" width="1.125" style="31" customWidth="1"/>
    <col min="1032" max="1032" width="22.625" style="31" customWidth="1"/>
    <col min="1033" max="1033" width="1.125" style="31" customWidth="1"/>
    <col min="1034" max="1035" width="11.875" style="31" customWidth="1"/>
    <col min="1036" max="1036" width="1.875" style="31" customWidth="1"/>
    <col min="1037" max="1037" width="6.875" style="31" customWidth="1"/>
    <col min="1038" max="1038" width="4.5" style="31" customWidth="1"/>
    <col min="1039" max="1039" width="3.625" style="31" customWidth="1"/>
    <col min="1040" max="1040" width="0.875" style="31" customWidth="1"/>
    <col min="1041" max="1041" width="3.375" style="31" customWidth="1"/>
    <col min="1042" max="1042" width="3.625" style="31" customWidth="1"/>
    <col min="1043" max="1043" width="3" style="31" customWidth="1"/>
    <col min="1044" max="1044" width="3.625" style="31" customWidth="1"/>
    <col min="1045" max="1045" width="3.125" style="31" customWidth="1"/>
    <col min="1046" max="1046" width="1.875" style="31" customWidth="1"/>
    <col min="1047" max="1048" width="2.125" style="31" customWidth="1"/>
    <col min="1049" max="1049" width="7.125" style="31" customWidth="1"/>
    <col min="1050" max="1284" width="8.875" style="31"/>
    <col min="1285" max="1285" width="2.5" style="31" customWidth="1"/>
    <col min="1286" max="1286" width="2.375" style="31" customWidth="1"/>
    <col min="1287" max="1287" width="1.125" style="31" customWidth="1"/>
    <col min="1288" max="1288" width="22.625" style="31" customWidth="1"/>
    <col min="1289" max="1289" width="1.125" style="31" customWidth="1"/>
    <col min="1290" max="1291" width="11.875" style="31" customWidth="1"/>
    <col min="1292" max="1292" width="1.875" style="31" customWidth="1"/>
    <col min="1293" max="1293" width="6.875" style="31" customWidth="1"/>
    <col min="1294" max="1294" width="4.5" style="31" customWidth="1"/>
    <col min="1295" max="1295" width="3.625" style="31" customWidth="1"/>
    <col min="1296" max="1296" width="0.875" style="31" customWidth="1"/>
    <col min="1297" max="1297" width="3.375" style="31" customWidth="1"/>
    <col min="1298" max="1298" width="3.625" style="31" customWidth="1"/>
    <col min="1299" max="1299" width="3" style="31" customWidth="1"/>
    <col min="1300" max="1300" width="3.625" style="31" customWidth="1"/>
    <col min="1301" max="1301" width="3.125" style="31" customWidth="1"/>
    <col min="1302" max="1302" width="1.875" style="31" customWidth="1"/>
    <col min="1303" max="1304" width="2.125" style="31" customWidth="1"/>
    <col min="1305" max="1305" width="7.125" style="31" customWidth="1"/>
    <col min="1306" max="1540" width="8.875" style="31"/>
    <col min="1541" max="1541" width="2.5" style="31" customWidth="1"/>
    <col min="1542" max="1542" width="2.375" style="31" customWidth="1"/>
    <col min="1543" max="1543" width="1.125" style="31" customWidth="1"/>
    <col min="1544" max="1544" width="22.625" style="31" customWidth="1"/>
    <col min="1545" max="1545" width="1.125" style="31" customWidth="1"/>
    <col min="1546" max="1547" width="11.875" style="31" customWidth="1"/>
    <col min="1548" max="1548" width="1.875" style="31" customWidth="1"/>
    <col min="1549" max="1549" width="6.875" style="31" customWidth="1"/>
    <col min="1550" max="1550" width="4.5" style="31" customWidth="1"/>
    <col min="1551" max="1551" width="3.625" style="31" customWidth="1"/>
    <col min="1552" max="1552" width="0.875" style="31" customWidth="1"/>
    <col min="1553" max="1553" width="3.375" style="31" customWidth="1"/>
    <col min="1554" max="1554" width="3.625" style="31" customWidth="1"/>
    <col min="1555" max="1555" width="3" style="31" customWidth="1"/>
    <col min="1556" max="1556" width="3.625" style="31" customWidth="1"/>
    <col min="1557" max="1557" width="3.125" style="31" customWidth="1"/>
    <col min="1558" max="1558" width="1.875" style="31" customWidth="1"/>
    <col min="1559" max="1560" width="2.125" style="31" customWidth="1"/>
    <col min="1561" max="1561" width="7.125" style="31" customWidth="1"/>
    <col min="1562" max="1796" width="8.875" style="31"/>
    <col min="1797" max="1797" width="2.5" style="31" customWidth="1"/>
    <col min="1798" max="1798" width="2.375" style="31" customWidth="1"/>
    <col min="1799" max="1799" width="1.125" style="31" customWidth="1"/>
    <col min="1800" max="1800" width="22.625" style="31" customWidth="1"/>
    <col min="1801" max="1801" width="1.125" style="31" customWidth="1"/>
    <col min="1802" max="1803" width="11.875" style="31" customWidth="1"/>
    <col min="1804" max="1804" width="1.875" style="31" customWidth="1"/>
    <col min="1805" max="1805" width="6.875" style="31" customWidth="1"/>
    <col min="1806" max="1806" width="4.5" style="31" customWidth="1"/>
    <col min="1807" max="1807" width="3.625" style="31" customWidth="1"/>
    <col min="1808" max="1808" width="0.875" style="31" customWidth="1"/>
    <col min="1809" max="1809" width="3.375" style="31" customWidth="1"/>
    <col min="1810" max="1810" width="3.625" style="31" customWidth="1"/>
    <col min="1811" max="1811" width="3" style="31" customWidth="1"/>
    <col min="1812" max="1812" width="3.625" style="31" customWidth="1"/>
    <col min="1813" max="1813" width="3.125" style="31" customWidth="1"/>
    <col min="1814" max="1814" width="1.875" style="31" customWidth="1"/>
    <col min="1815" max="1816" width="2.125" style="31" customWidth="1"/>
    <col min="1817" max="1817" width="7.125" style="31" customWidth="1"/>
    <col min="1818" max="2052" width="8.875" style="31"/>
    <col min="2053" max="2053" width="2.5" style="31" customWidth="1"/>
    <col min="2054" max="2054" width="2.375" style="31" customWidth="1"/>
    <col min="2055" max="2055" width="1.125" style="31" customWidth="1"/>
    <col min="2056" max="2056" width="22.625" style="31" customWidth="1"/>
    <col min="2057" max="2057" width="1.125" style="31" customWidth="1"/>
    <col min="2058" max="2059" width="11.875" style="31" customWidth="1"/>
    <col min="2060" max="2060" width="1.875" style="31" customWidth="1"/>
    <col min="2061" max="2061" width="6.875" style="31" customWidth="1"/>
    <col min="2062" max="2062" width="4.5" style="31" customWidth="1"/>
    <col min="2063" max="2063" width="3.625" style="31" customWidth="1"/>
    <col min="2064" max="2064" width="0.875" style="31" customWidth="1"/>
    <col min="2065" max="2065" width="3.375" style="31" customWidth="1"/>
    <col min="2066" max="2066" width="3.625" style="31" customWidth="1"/>
    <col min="2067" max="2067" width="3" style="31" customWidth="1"/>
    <col min="2068" max="2068" width="3.625" style="31" customWidth="1"/>
    <col min="2069" max="2069" width="3.125" style="31" customWidth="1"/>
    <col min="2070" max="2070" width="1.875" style="31" customWidth="1"/>
    <col min="2071" max="2072" width="2.125" style="31" customWidth="1"/>
    <col min="2073" max="2073" width="7.125" style="31" customWidth="1"/>
    <col min="2074" max="2308" width="8.875" style="31"/>
    <col min="2309" max="2309" width="2.5" style="31" customWidth="1"/>
    <col min="2310" max="2310" width="2.375" style="31" customWidth="1"/>
    <col min="2311" max="2311" width="1.125" style="31" customWidth="1"/>
    <col min="2312" max="2312" width="22.625" style="31" customWidth="1"/>
    <col min="2313" max="2313" width="1.125" style="31" customWidth="1"/>
    <col min="2314" max="2315" width="11.875" style="31" customWidth="1"/>
    <col min="2316" max="2316" width="1.875" style="31" customWidth="1"/>
    <col min="2317" max="2317" width="6.875" style="31" customWidth="1"/>
    <col min="2318" max="2318" width="4.5" style="31" customWidth="1"/>
    <col min="2319" max="2319" width="3.625" style="31" customWidth="1"/>
    <col min="2320" max="2320" width="0.875" style="31" customWidth="1"/>
    <col min="2321" max="2321" width="3.375" style="31" customWidth="1"/>
    <col min="2322" max="2322" width="3.625" style="31" customWidth="1"/>
    <col min="2323" max="2323" width="3" style="31" customWidth="1"/>
    <col min="2324" max="2324" width="3.625" style="31" customWidth="1"/>
    <col min="2325" max="2325" width="3.125" style="31" customWidth="1"/>
    <col min="2326" max="2326" width="1.875" style="31" customWidth="1"/>
    <col min="2327" max="2328" width="2.125" style="31" customWidth="1"/>
    <col min="2329" max="2329" width="7.125" style="31" customWidth="1"/>
    <col min="2330" max="2564" width="8.875" style="31"/>
    <col min="2565" max="2565" width="2.5" style="31" customWidth="1"/>
    <col min="2566" max="2566" width="2.375" style="31" customWidth="1"/>
    <col min="2567" max="2567" width="1.125" style="31" customWidth="1"/>
    <col min="2568" max="2568" width="22.625" style="31" customWidth="1"/>
    <col min="2569" max="2569" width="1.125" style="31" customWidth="1"/>
    <col min="2570" max="2571" width="11.875" style="31" customWidth="1"/>
    <col min="2572" max="2572" width="1.875" style="31" customWidth="1"/>
    <col min="2573" max="2573" width="6.875" style="31" customWidth="1"/>
    <col min="2574" max="2574" width="4.5" style="31" customWidth="1"/>
    <col min="2575" max="2575" width="3.625" style="31" customWidth="1"/>
    <col min="2576" max="2576" width="0.875" style="31" customWidth="1"/>
    <col min="2577" max="2577" width="3.375" style="31" customWidth="1"/>
    <col min="2578" max="2578" width="3.625" style="31" customWidth="1"/>
    <col min="2579" max="2579" width="3" style="31" customWidth="1"/>
    <col min="2580" max="2580" width="3.625" style="31" customWidth="1"/>
    <col min="2581" max="2581" width="3.125" style="31" customWidth="1"/>
    <col min="2582" max="2582" width="1.875" style="31" customWidth="1"/>
    <col min="2583" max="2584" width="2.125" style="31" customWidth="1"/>
    <col min="2585" max="2585" width="7.125" style="31" customWidth="1"/>
    <col min="2586" max="2820" width="8.875" style="31"/>
    <col min="2821" max="2821" width="2.5" style="31" customWidth="1"/>
    <col min="2822" max="2822" width="2.375" style="31" customWidth="1"/>
    <col min="2823" max="2823" width="1.125" style="31" customWidth="1"/>
    <col min="2824" max="2824" width="22.625" style="31" customWidth="1"/>
    <col min="2825" max="2825" width="1.125" style="31" customWidth="1"/>
    <col min="2826" max="2827" width="11.875" style="31" customWidth="1"/>
    <col min="2828" max="2828" width="1.875" style="31" customWidth="1"/>
    <col min="2829" max="2829" width="6.875" style="31" customWidth="1"/>
    <col min="2830" max="2830" width="4.5" style="31" customWidth="1"/>
    <col min="2831" max="2831" width="3.625" style="31" customWidth="1"/>
    <col min="2832" max="2832" width="0.875" style="31" customWidth="1"/>
    <col min="2833" max="2833" width="3.375" style="31" customWidth="1"/>
    <col min="2834" max="2834" width="3.625" style="31" customWidth="1"/>
    <col min="2835" max="2835" width="3" style="31" customWidth="1"/>
    <col min="2836" max="2836" width="3.625" style="31" customWidth="1"/>
    <col min="2837" max="2837" width="3.125" style="31" customWidth="1"/>
    <col min="2838" max="2838" width="1.875" style="31" customWidth="1"/>
    <col min="2839" max="2840" width="2.125" style="31" customWidth="1"/>
    <col min="2841" max="2841" width="7.125" style="31" customWidth="1"/>
    <col min="2842" max="3076" width="8.875" style="31"/>
    <col min="3077" max="3077" width="2.5" style="31" customWidth="1"/>
    <col min="3078" max="3078" width="2.375" style="31" customWidth="1"/>
    <col min="3079" max="3079" width="1.125" style="31" customWidth="1"/>
    <col min="3080" max="3080" width="22.625" style="31" customWidth="1"/>
    <col min="3081" max="3081" width="1.125" style="31" customWidth="1"/>
    <col min="3082" max="3083" width="11.875" style="31" customWidth="1"/>
    <col min="3084" max="3084" width="1.875" style="31" customWidth="1"/>
    <col min="3085" max="3085" width="6.875" style="31" customWidth="1"/>
    <col min="3086" max="3086" width="4.5" style="31" customWidth="1"/>
    <col min="3087" max="3087" width="3.625" style="31" customWidth="1"/>
    <col min="3088" max="3088" width="0.875" style="31" customWidth="1"/>
    <col min="3089" max="3089" width="3.375" style="31" customWidth="1"/>
    <col min="3090" max="3090" width="3.625" style="31" customWidth="1"/>
    <col min="3091" max="3091" width="3" style="31" customWidth="1"/>
    <col min="3092" max="3092" width="3.625" style="31" customWidth="1"/>
    <col min="3093" max="3093" width="3.125" style="31" customWidth="1"/>
    <col min="3094" max="3094" width="1.875" style="31" customWidth="1"/>
    <col min="3095" max="3096" width="2.125" style="31" customWidth="1"/>
    <col min="3097" max="3097" width="7.125" style="31" customWidth="1"/>
    <col min="3098" max="3332" width="8.875" style="31"/>
    <col min="3333" max="3333" width="2.5" style="31" customWidth="1"/>
    <col min="3334" max="3334" width="2.375" style="31" customWidth="1"/>
    <col min="3335" max="3335" width="1.125" style="31" customWidth="1"/>
    <col min="3336" max="3336" width="22.625" style="31" customWidth="1"/>
    <col min="3337" max="3337" width="1.125" style="31" customWidth="1"/>
    <col min="3338" max="3339" width="11.875" style="31" customWidth="1"/>
    <col min="3340" max="3340" width="1.875" style="31" customWidth="1"/>
    <col min="3341" max="3341" width="6.875" style="31" customWidth="1"/>
    <col min="3342" max="3342" width="4.5" style="31" customWidth="1"/>
    <col min="3343" max="3343" width="3.625" style="31" customWidth="1"/>
    <col min="3344" max="3344" width="0.875" style="31" customWidth="1"/>
    <col min="3345" max="3345" width="3.375" style="31" customWidth="1"/>
    <col min="3346" max="3346" width="3.625" style="31" customWidth="1"/>
    <col min="3347" max="3347" width="3" style="31" customWidth="1"/>
    <col min="3348" max="3348" width="3.625" style="31" customWidth="1"/>
    <col min="3349" max="3349" width="3.125" style="31" customWidth="1"/>
    <col min="3350" max="3350" width="1.875" style="31" customWidth="1"/>
    <col min="3351" max="3352" width="2.125" style="31" customWidth="1"/>
    <col min="3353" max="3353" width="7.125" style="31" customWidth="1"/>
    <col min="3354" max="3588" width="8.875" style="31"/>
    <col min="3589" max="3589" width="2.5" style="31" customWidth="1"/>
    <col min="3590" max="3590" width="2.375" style="31" customWidth="1"/>
    <col min="3591" max="3591" width="1.125" style="31" customWidth="1"/>
    <col min="3592" max="3592" width="22.625" style="31" customWidth="1"/>
    <col min="3593" max="3593" width="1.125" style="31" customWidth="1"/>
    <col min="3594" max="3595" width="11.875" style="31" customWidth="1"/>
    <col min="3596" max="3596" width="1.875" style="31" customWidth="1"/>
    <col min="3597" max="3597" width="6.875" style="31" customWidth="1"/>
    <col min="3598" max="3598" width="4.5" style="31" customWidth="1"/>
    <col min="3599" max="3599" width="3.625" style="31" customWidth="1"/>
    <col min="3600" max="3600" width="0.875" style="31" customWidth="1"/>
    <col min="3601" max="3601" width="3.375" style="31" customWidth="1"/>
    <col min="3602" max="3602" width="3.625" style="31" customWidth="1"/>
    <col min="3603" max="3603" width="3" style="31" customWidth="1"/>
    <col min="3604" max="3604" width="3.625" style="31" customWidth="1"/>
    <col min="3605" max="3605" width="3.125" style="31" customWidth="1"/>
    <col min="3606" max="3606" width="1.875" style="31" customWidth="1"/>
    <col min="3607" max="3608" width="2.125" style="31" customWidth="1"/>
    <col min="3609" max="3609" width="7.125" style="31" customWidth="1"/>
    <col min="3610" max="3844" width="8.875" style="31"/>
    <col min="3845" max="3845" width="2.5" style="31" customWidth="1"/>
    <col min="3846" max="3846" width="2.375" style="31" customWidth="1"/>
    <col min="3847" max="3847" width="1.125" style="31" customWidth="1"/>
    <col min="3848" max="3848" width="22.625" style="31" customWidth="1"/>
    <col min="3849" max="3849" width="1.125" style="31" customWidth="1"/>
    <col min="3850" max="3851" width="11.875" style="31" customWidth="1"/>
    <col min="3852" max="3852" width="1.875" style="31" customWidth="1"/>
    <col min="3853" max="3853" width="6.875" style="31" customWidth="1"/>
    <col min="3854" max="3854" width="4.5" style="31" customWidth="1"/>
    <col min="3855" max="3855" width="3.625" style="31" customWidth="1"/>
    <col min="3856" max="3856" width="0.875" style="31" customWidth="1"/>
    <col min="3857" max="3857" width="3.375" style="31" customWidth="1"/>
    <col min="3858" max="3858" width="3.625" style="31" customWidth="1"/>
    <col min="3859" max="3859" width="3" style="31" customWidth="1"/>
    <col min="3860" max="3860" width="3.625" style="31" customWidth="1"/>
    <col min="3861" max="3861" width="3.125" style="31" customWidth="1"/>
    <col min="3862" max="3862" width="1.875" style="31" customWidth="1"/>
    <col min="3863" max="3864" width="2.125" style="31" customWidth="1"/>
    <col min="3865" max="3865" width="7.125" style="31" customWidth="1"/>
    <col min="3866" max="4100" width="8.875" style="31"/>
    <col min="4101" max="4101" width="2.5" style="31" customWidth="1"/>
    <col min="4102" max="4102" width="2.375" style="31" customWidth="1"/>
    <col min="4103" max="4103" width="1.125" style="31" customWidth="1"/>
    <col min="4104" max="4104" width="22.625" style="31" customWidth="1"/>
    <col min="4105" max="4105" width="1.125" style="31" customWidth="1"/>
    <col min="4106" max="4107" width="11.875" style="31" customWidth="1"/>
    <col min="4108" max="4108" width="1.875" style="31" customWidth="1"/>
    <col min="4109" max="4109" width="6.875" style="31" customWidth="1"/>
    <col min="4110" max="4110" width="4.5" style="31" customWidth="1"/>
    <col min="4111" max="4111" width="3.625" style="31" customWidth="1"/>
    <col min="4112" max="4112" width="0.875" style="31" customWidth="1"/>
    <col min="4113" max="4113" width="3.375" style="31" customWidth="1"/>
    <col min="4114" max="4114" width="3.625" style="31" customWidth="1"/>
    <col min="4115" max="4115" width="3" style="31" customWidth="1"/>
    <col min="4116" max="4116" width="3.625" style="31" customWidth="1"/>
    <col min="4117" max="4117" width="3.125" style="31" customWidth="1"/>
    <col min="4118" max="4118" width="1.875" style="31" customWidth="1"/>
    <col min="4119" max="4120" width="2.125" style="31" customWidth="1"/>
    <col min="4121" max="4121" width="7.125" style="31" customWidth="1"/>
    <col min="4122" max="4356" width="8.875" style="31"/>
    <col min="4357" max="4357" width="2.5" style="31" customWidth="1"/>
    <col min="4358" max="4358" width="2.375" style="31" customWidth="1"/>
    <col min="4359" max="4359" width="1.125" style="31" customWidth="1"/>
    <col min="4360" max="4360" width="22.625" style="31" customWidth="1"/>
    <col min="4361" max="4361" width="1.125" style="31" customWidth="1"/>
    <col min="4362" max="4363" width="11.875" style="31" customWidth="1"/>
    <col min="4364" max="4364" width="1.875" style="31" customWidth="1"/>
    <col min="4365" max="4365" width="6.875" style="31" customWidth="1"/>
    <col min="4366" max="4366" width="4.5" style="31" customWidth="1"/>
    <col min="4367" max="4367" width="3.625" style="31" customWidth="1"/>
    <col min="4368" max="4368" width="0.875" style="31" customWidth="1"/>
    <col min="4369" max="4369" width="3.375" style="31" customWidth="1"/>
    <col min="4370" max="4370" width="3.625" style="31" customWidth="1"/>
    <col min="4371" max="4371" width="3" style="31" customWidth="1"/>
    <col min="4372" max="4372" width="3.625" style="31" customWidth="1"/>
    <col min="4373" max="4373" width="3.125" style="31" customWidth="1"/>
    <col min="4374" max="4374" width="1.875" style="31" customWidth="1"/>
    <col min="4375" max="4376" width="2.125" style="31" customWidth="1"/>
    <col min="4377" max="4377" width="7.125" style="31" customWidth="1"/>
    <col min="4378" max="4612" width="8.875" style="31"/>
    <col min="4613" max="4613" width="2.5" style="31" customWidth="1"/>
    <col min="4614" max="4614" width="2.375" style="31" customWidth="1"/>
    <col min="4615" max="4615" width="1.125" style="31" customWidth="1"/>
    <col min="4616" max="4616" width="22.625" style="31" customWidth="1"/>
    <col min="4617" max="4617" width="1.125" style="31" customWidth="1"/>
    <col min="4618" max="4619" width="11.875" style="31" customWidth="1"/>
    <col min="4620" max="4620" width="1.875" style="31" customWidth="1"/>
    <col min="4621" max="4621" width="6.875" style="31" customWidth="1"/>
    <col min="4622" max="4622" width="4.5" style="31" customWidth="1"/>
    <col min="4623" max="4623" width="3.625" style="31" customWidth="1"/>
    <col min="4624" max="4624" width="0.875" style="31" customWidth="1"/>
    <col min="4625" max="4625" width="3.375" style="31" customWidth="1"/>
    <col min="4626" max="4626" width="3.625" style="31" customWidth="1"/>
    <col min="4627" max="4627" width="3" style="31" customWidth="1"/>
    <col min="4628" max="4628" width="3.625" style="31" customWidth="1"/>
    <col min="4629" max="4629" width="3.125" style="31" customWidth="1"/>
    <col min="4630" max="4630" width="1.875" style="31" customWidth="1"/>
    <col min="4631" max="4632" width="2.125" style="31" customWidth="1"/>
    <col min="4633" max="4633" width="7.125" style="31" customWidth="1"/>
    <col min="4634" max="4868" width="8.875" style="31"/>
    <col min="4869" max="4869" width="2.5" style="31" customWidth="1"/>
    <col min="4870" max="4870" width="2.375" style="31" customWidth="1"/>
    <col min="4871" max="4871" width="1.125" style="31" customWidth="1"/>
    <col min="4872" max="4872" width="22.625" style="31" customWidth="1"/>
    <col min="4873" max="4873" width="1.125" style="31" customWidth="1"/>
    <col min="4874" max="4875" width="11.875" style="31" customWidth="1"/>
    <col min="4876" max="4876" width="1.875" style="31" customWidth="1"/>
    <col min="4877" max="4877" width="6.875" style="31" customWidth="1"/>
    <col min="4878" max="4878" width="4.5" style="31" customWidth="1"/>
    <col min="4879" max="4879" width="3.625" style="31" customWidth="1"/>
    <col min="4880" max="4880" width="0.875" style="31" customWidth="1"/>
    <col min="4881" max="4881" width="3.375" style="31" customWidth="1"/>
    <col min="4882" max="4882" width="3.625" style="31" customWidth="1"/>
    <col min="4883" max="4883" width="3" style="31" customWidth="1"/>
    <col min="4884" max="4884" width="3.625" style="31" customWidth="1"/>
    <col min="4885" max="4885" width="3.125" style="31" customWidth="1"/>
    <col min="4886" max="4886" width="1.875" style="31" customWidth="1"/>
    <col min="4887" max="4888" width="2.125" style="31" customWidth="1"/>
    <col min="4889" max="4889" width="7.125" style="31" customWidth="1"/>
    <col min="4890" max="5124" width="8.875" style="31"/>
    <col min="5125" max="5125" width="2.5" style="31" customWidth="1"/>
    <col min="5126" max="5126" width="2.375" style="31" customWidth="1"/>
    <col min="5127" max="5127" width="1.125" style="31" customWidth="1"/>
    <col min="5128" max="5128" width="22.625" style="31" customWidth="1"/>
    <col min="5129" max="5129" width="1.125" style="31" customWidth="1"/>
    <col min="5130" max="5131" width="11.875" style="31" customWidth="1"/>
    <col min="5132" max="5132" width="1.875" style="31" customWidth="1"/>
    <col min="5133" max="5133" width="6.875" style="31" customWidth="1"/>
    <col min="5134" max="5134" width="4.5" style="31" customWidth="1"/>
    <col min="5135" max="5135" width="3.625" style="31" customWidth="1"/>
    <col min="5136" max="5136" width="0.875" style="31" customWidth="1"/>
    <col min="5137" max="5137" width="3.375" style="31" customWidth="1"/>
    <col min="5138" max="5138" width="3.625" style="31" customWidth="1"/>
    <col min="5139" max="5139" width="3" style="31" customWidth="1"/>
    <col min="5140" max="5140" width="3.625" style="31" customWidth="1"/>
    <col min="5141" max="5141" width="3.125" style="31" customWidth="1"/>
    <col min="5142" max="5142" width="1.875" style="31" customWidth="1"/>
    <col min="5143" max="5144" width="2.125" style="31" customWidth="1"/>
    <col min="5145" max="5145" width="7.125" style="31" customWidth="1"/>
    <col min="5146" max="5380" width="8.875" style="31"/>
    <col min="5381" max="5381" width="2.5" style="31" customWidth="1"/>
    <col min="5382" max="5382" width="2.375" style="31" customWidth="1"/>
    <col min="5383" max="5383" width="1.125" style="31" customWidth="1"/>
    <col min="5384" max="5384" width="22.625" style="31" customWidth="1"/>
    <col min="5385" max="5385" width="1.125" style="31" customWidth="1"/>
    <col min="5386" max="5387" width="11.875" style="31" customWidth="1"/>
    <col min="5388" max="5388" width="1.875" style="31" customWidth="1"/>
    <col min="5389" max="5389" width="6.875" style="31" customWidth="1"/>
    <col min="5390" max="5390" width="4.5" style="31" customWidth="1"/>
    <col min="5391" max="5391" width="3.625" style="31" customWidth="1"/>
    <col min="5392" max="5392" width="0.875" style="31" customWidth="1"/>
    <col min="5393" max="5393" width="3.375" style="31" customWidth="1"/>
    <col min="5394" max="5394" width="3.625" style="31" customWidth="1"/>
    <col min="5395" max="5395" width="3" style="31" customWidth="1"/>
    <col min="5396" max="5396" width="3.625" style="31" customWidth="1"/>
    <col min="5397" max="5397" width="3.125" style="31" customWidth="1"/>
    <col min="5398" max="5398" width="1.875" style="31" customWidth="1"/>
    <col min="5399" max="5400" width="2.125" style="31" customWidth="1"/>
    <col min="5401" max="5401" width="7.125" style="31" customWidth="1"/>
    <col min="5402" max="5636" width="8.875" style="31"/>
    <col min="5637" max="5637" width="2.5" style="31" customWidth="1"/>
    <col min="5638" max="5638" width="2.375" style="31" customWidth="1"/>
    <col min="5639" max="5639" width="1.125" style="31" customWidth="1"/>
    <col min="5640" max="5640" width="22.625" style="31" customWidth="1"/>
    <col min="5641" max="5641" width="1.125" style="31" customWidth="1"/>
    <col min="5642" max="5643" width="11.875" style="31" customWidth="1"/>
    <col min="5644" max="5644" width="1.875" style="31" customWidth="1"/>
    <col min="5645" max="5645" width="6.875" style="31" customWidth="1"/>
    <col min="5646" max="5646" width="4.5" style="31" customWidth="1"/>
    <col min="5647" max="5647" width="3.625" style="31" customWidth="1"/>
    <col min="5648" max="5648" width="0.875" style="31" customWidth="1"/>
    <col min="5649" max="5649" width="3.375" style="31" customWidth="1"/>
    <col min="5650" max="5650" width="3.625" style="31" customWidth="1"/>
    <col min="5651" max="5651" width="3" style="31" customWidth="1"/>
    <col min="5652" max="5652" width="3.625" style="31" customWidth="1"/>
    <col min="5653" max="5653" width="3.125" style="31" customWidth="1"/>
    <col min="5654" max="5654" width="1.875" style="31" customWidth="1"/>
    <col min="5655" max="5656" width="2.125" style="31" customWidth="1"/>
    <col min="5657" max="5657" width="7.125" style="31" customWidth="1"/>
    <col min="5658" max="5892" width="8.875" style="31"/>
    <col min="5893" max="5893" width="2.5" style="31" customWidth="1"/>
    <col min="5894" max="5894" width="2.375" style="31" customWidth="1"/>
    <col min="5895" max="5895" width="1.125" style="31" customWidth="1"/>
    <col min="5896" max="5896" width="22.625" style="31" customWidth="1"/>
    <col min="5897" max="5897" width="1.125" style="31" customWidth="1"/>
    <col min="5898" max="5899" width="11.875" style="31" customWidth="1"/>
    <col min="5900" max="5900" width="1.875" style="31" customWidth="1"/>
    <col min="5901" max="5901" width="6.875" style="31" customWidth="1"/>
    <col min="5902" max="5902" width="4.5" style="31" customWidth="1"/>
    <col min="5903" max="5903" width="3.625" style="31" customWidth="1"/>
    <col min="5904" max="5904" width="0.875" style="31" customWidth="1"/>
    <col min="5905" max="5905" width="3.375" style="31" customWidth="1"/>
    <col min="5906" max="5906" width="3.625" style="31" customWidth="1"/>
    <col min="5907" max="5907" width="3" style="31" customWidth="1"/>
    <col min="5908" max="5908" width="3.625" style="31" customWidth="1"/>
    <col min="5909" max="5909" width="3.125" style="31" customWidth="1"/>
    <col min="5910" max="5910" width="1.875" style="31" customWidth="1"/>
    <col min="5911" max="5912" width="2.125" style="31" customWidth="1"/>
    <col min="5913" max="5913" width="7.125" style="31" customWidth="1"/>
    <col min="5914" max="6148" width="8.875" style="31"/>
    <col min="6149" max="6149" width="2.5" style="31" customWidth="1"/>
    <col min="6150" max="6150" width="2.375" style="31" customWidth="1"/>
    <col min="6151" max="6151" width="1.125" style="31" customWidth="1"/>
    <col min="6152" max="6152" width="22.625" style="31" customWidth="1"/>
    <col min="6153" max="6153" width="1.125" style="31" customWidth="1"/>
    <col min="6154" max="6155" width="11.875" style="31" customWidth="1"/>
    <col min="6156" max="6156" width="1.875" style="31" customWidth="1"/>
    <col min="6157" max="6157" width="6.875" style="31" customWidth="1"/>
    <col min="6158" max="6158" width="4.5" style="31" customWidth="1"/>
    <col min="6159" max="6159" width="3.625" style="31" customWidth="1"/>
    <col min="6160" max="6160" width="0.875" style="31" customWidth="1"/>
    <col min="6161" max="6161" width="3.375" style="31" customWidth="1"/>
    <col min="6162" max="6162" width="3.625" style="31" customWidth="1"/>
    <col min="6163" max="6163" width="3" style="31" customWidth="1"/>
    <col min="6164" max="6164" width="3.625" style="31" customWidth="1"/>
    <col min="6165" max="6165" width="3.125" style="31" customWidth="1"/>
    <col min="6166" max="6166" width="1.875" style="31" customWidth="1"/>
    <col min="6167" max="6168" width="2.125" style="31" customWidth="1"/>
    <col min="6169" max="6169" width="7.125" style="31" customWidth="1"/>
    <col min="6170" max="6404" width="8.875" style="31"/>
    <col min="6405" max="6405" width="2.5" style="31" customWidth="1"/>
    <col min="6406" max="6406" width="2.375" style="31" customWidth="1"/>
    <col min="6407" max="6407" width="1.125" style="31" customWidth="1"/>
    <col min="6408" max="6408" width="22.625" style="31" customWidth="1"/>
    <col min="6409" max="6409" width="1.125" style="31" customWidth="1"/>
    <col min="6410" max="6411" width="11.875" style="31" customWidth="1"/>
    <col min="6412" max="6412" width="1.875" style="31" customWidth="1"/>
    <col min="6413" max="6413" width="6.875" style="31" customWidth="1"/>
    <col min="6414" max="6414" width="4.5" style="31" customWidth="1"/>
    <col min="6415" max="6415" width="3.625" style="31" customWidth="1"/>
    <col min="6416" max="6416" width="0.875" style="31" customWidth="1"/>
    <col min="6417" max="6417" width="3.375" style="31" customWidth="1"/>
    <col min="6418" max="6418" width="3.625" style="31" customWidth="1"/>
    <col min="6419" max="6419" width="3" style="31" customWidth="1"/>
    <col min="6420" max="6420" width="3.625" style="31" customWidth="1"/>
    <col min="6421" max="6421" width="3.125" style="31" customWidth="1"/>
    <col min="6422" max="6422" width="1.875" style="31" customWidth="1"/>
    <col min="6423" max="6424" width="2.125" style="31" customWidth="1"/>
    <col min="6425" max="6425" width="7.125" style="31" customWidth="1"/>
    <col min="6426" max="6660" width="8.875" style="31"/>
    <col min="6661" max="6661" width="2.5" style="31" customWidth="1"/>
    <col min="6662" max="6662" width="2.375" style="31" customWidth="1"/>
    <col min="6663" max="6663" width="1.125" style="31" customWidth="1"/>
    <col min="6664" max="6664" width="22.625" style="31" customWidth="1"/>
    <col min="6665" max="6665" width="1.125" style="31" customWidth="1"/>
    <col min="6666" max="6667" width="11.875" style="31" customWidth="1"/>
    <col min="6668" max="6668" width="1.875" style="31" customWidth="1"/>
    <col min="6669" max="6669" width="6.875" style="31" customWidth="1"/>
    <col min="6670" max="6670" width="4.5" style="31" customWidth="1"/>
    <col min="6671" max="6671" width="3.625" style="31" customWidth="1"/>
    <col min="6672" max="6672" width="0.875" style="31" customWidth="1"/>
    <col min="6673" max="6673" width="3.375" style="31" customWidth="1"/>
    <col min="6674" max="6674" width="3.625" style="31" customWidth="1"/>
    <col min="6675" max="6675" width="3" style="31" customWidth="1"/>
    <col min="6676" max="6676" width="3.625" style="31" customWidth="1"/>
    <col min="6677" max="6677" width="3.125" style="31" customWidth="1"/>
    <col min="6678" max="6678" width="1.875" style="31" customWidth="1"/>
    <col min="6679" max="6680" width="2.125" style="31" customWidth="1"/>
    <col min="6681" max="6681" width="7.125" style="31" customWidth="1"/>
    <col min="6682" max="6916" width="8.875" style="31"/>
    <col min="6917" max="6917" width="2.5" style="31" customWidth="1"/>
    <col min="6918" max="6918" width="2.375" style="31" customWidth="1"/>
    <col min="6919" max="6919" width="1.125" style="31" customWidth="1"/>
    <col min="6920" max="6920" width="22.625" style="31" customWidth="1"/>
    <col min="6921" max="6921" width="1.125" style="31" customWidth="1"/>
    <col min="6922" max="6923" width="11.875" style="31" customWidth="1"/>
    <col min="6924" max="6924" width="1.875" style="31" customWidth="1"/>
    <col min="6925" max="6925" width="6.875" style="31" customWidth="1"/>
    <col min="6926" max="6926" width="4.5" style="31" customWidth="1"/>
    <col min="6927" max="6927" width="3.625" style="31" customWidth="1"/>
    <col min="6928" max="6928" width="0.875" style="31" customWidth="1"/>
    <col min="6929" max="6929" width="3.375" style="31" customWidth="1"/>
    <col min="6930" max="6930" width="3.625" style="31" customWidth="1"/>
    <col min="6931" max="6931" width="3" style="31" customWidth="1"/>
    <col min="6932" max="6932" width="3.625" style="31" customWidth="1"/>
    <col min="6933" max="6933" width="3.125" style="31" customWidth="1"/>
    <col min="6934" max="6934" width="1.875" style="31" customWidth="1"/>
    <col min="6935" max="6936" width="2.125" style="31" customWidth="1"/>
    <col min="6937" max="6937" width="7.125" style="31" customWidth="1"/>
    <col min="6938" max="7172" width="8.875" style="31"/>
    <col min="7173" max="7173" width="2.5" style="31" customWidth="1"/>
    <col min="7174" max="7174" width="2.375" style="31" customWidth="1"/>
    <col min="7175" max="7175" width="1.125" style="31" customWidth="1"/>
    <col min="7176" max="7176" width="22.625" style="31" customWidth="1"/>
    <col min="7177" max="7177" width="1.125" style="31" customWidth="1"/>
    <col min="7178" max="7179" width="11.875" style="31" customWidth="1"/>
    <col min="7180" max="7180" width="1.875" style="31" customWidth="1"/>
    <col min="7181" max="7181" width="6.875" style="31" customWidth="1"/>
    <col min="7182" max="7182" width="4.5" style="31" customWidth="1"/>
    <col min="7183" max="7183" width="3.625" style="31" customWidth="1"/>
    <col min="7184" max="7184" width="0.875" style="31" customWidth="1"/>
    <col min="7185" max="7185" width="3.375" style="31" customWidth="1"/>
    <col min="7186" max="7186" width="3.625" style="31" customWidth="1"/>
    <col min="7187" max="7187" width="3" style="31" customWidth="1"/>
    <col min="7188" max="7188" width="3.625" style="31" customWidth="1"/>
    <col min="7189" max="7189" width="3.125" style="31" customWidth="1"/>
    <col min="7190" max="7190" width="1.875" style="31" customWidth="1"/>
    <col min="7191" max="7192" width="2.125" style="31" customWidth="1"/>
    <col min="7193" max="7193" width="7.125" style="31" customWidth="1"/>
    <col min="7194" max="7428" width="8.875" style="31"/>
    <col min="7429" max="7429" width="2.5" style="31" customWidth="1"/>
    <col min="7430" max="7430" width="2.375" style="31" customWidth="1"/>
    <col min="7431" max="7431" width="1.125" style="31" customWidth="1"/>
    <col min="7432" max="7432" width="22.625" style="31" customWidth="1"/>
    <col min="7433" max="7433" width="1.125" style="31" customWidth="1"/>
    <col min="7434" max="7435" width="11.875" style="31" customWidth="1"/>
    <col min="7436" max="7436" width="1.875" style="31" customWidth="1"/>
    <col min="7437" max="7437" width="6.875" style="31" customWidth="1"/>
    <col min="7438" max="7438" width="4.5" style="31" customWidth="1"/>
    <col min="7439" max="7439" width="3.625" style="31" customWidth="1"/>
    <col min="7440" max="7440" width="0.875" style="31" customWidth="1"/>
    <col min="7441" max="7441" width="3.375" style="31" customWidth="1"/>
    <col min="7442" max="7442" width="3.625" style="31" customWidth="1"/>
    <col min="7443" max="7443" width="3" style="31" customWidth="1"/>
    <col min="7444" max="7444" width="3.625" style="31" customWidth="1"/>
    <col min="7445" max="7445" width="3.125" style="31" customWidth="1"/>
    <col min="7446" max="7446" width="1.875" style="31" customWidth="1"/>
    <col min="7447" max="7448" width="2.125" style="31" customWidth="1"/>
    <col min="7449" max="7449" width="7.125" style="31" customWidth="1"/>
    <col min="7450" max="7684" width="8.875" style="31"/>
    <col min="7685" max="7685" width="2.5" style="31" customWidth="1"/>
    <col min="7686" max="7686" width="2.375" style="31" customWidth="1"/>
    <col min="7687" max="7687" width="1.125" style="31" customWidth="1"/>
    <col min="7688" max="7688" width="22.625" style="31" customWidth="1"/>
    <col min="7689" max="7689" width="1.125" style="31" customWidth="1"/>
    <col min="7690" max="7691" width="11.875" style="31" customWidth="1"/>
    <col min="7692" max="7692" width="1.875" style="31" customWidth="1"/>
    <col min="7693" max="7693" width="6.875" style="31" customWidth="1"/>
    <col min="7694" max="7694" width="4.5" style="31" customWidth="1"/>
    <col min="7695" max="7695" width="3.625" style="31" customWidth="1"/>
    <col min="7696" max="7696" width="0.875" style="31" customWidth="1"/>
    <col min="7697" max="7697" width="3.375" style="31" customWidth="1"/>
    <col min="7698" max="7698" width="3.625" style="31" customWidth="1"/>
    <col min="7699" max="7699" width="3" style="31" customWidth="1"/>
    <col min="7700" max="7700" width="3.625" style="31" customWidth="1"/>
    <col min="7701" max="7701" width="3.125" style="31" customWidth="1"/>
    <col min="7702" max="7702" width="1.875" style="31" customWidth="1"/>
    <col min="7703" max="7704" width="2.125" style="31" customWidth="1"/>
    <col min="7705" max="7705" width="7.125" style="31" customWidth="1"/>
    <col min="7706" max="7940" width="8.875" style="31"/>
    <col min="7941" max="7941" width="2.5" style="31" customWidth="1"/>
    <col min="7942" max="7942" width="2.375" style="31" customWidth="1"/>
    <col min="7943" max="7943" width="1.125" style="31" customWidth="1"/>
    <col min="7944" max="7944" width="22.625" style="31" customWidth="1"/>
    <col min="7945" max="7945" width="1.125" style="31" customWidth="1"/>
    <col min="7946" max="7947" width="11.875" style="31" customWidth="1"/>
    <col min="7948" max="7948" width="1.875" style="31" customWidth="1"/>
    <col min="7949" max="7949" width="6.875" style="31" customWidth="1"/>
    <col min="7950" max="7950" width="4.5" style="31" customWidth="1"/>
    <col min="7951" max="7951" width="3.625" style="31" customWidth="1"/>
    <col min="7952" max="7952" width="0.875" style="31" customWidth="1"/>
    <col min="7953" max="7953" width="3.375" style="31" customWidth="1"/>
    <col min="7954" max="7954" width="3.625" style="31" customWidth="1"/>
    <col min="7955" max="7955" width="3" style="31" customWidth="1"/>
    <col min="7956" max="7956" width="3.625" style="31" customWidth="1"/>
    <col min="7957" max="7957" width="3.125" style="31" customWidth="1"/>
    <col min="7958" max="7958" width="1.875" style="31" customWidth="1"/>
    <col min="7959" max="7960" width="2.125" style="31" customWidth="1"/>
    <col min="7961" max="7961" width="7.125" style="31" customWidth="1"/>
    <col min="7962" max="8196" width="8.875" style="31"/>
    <col min="8197" max="8197" width="2.5" style="31" customWidth="1"/>
    <col min="8198" max="8198" width="2.375" style="31" customWidth="1"/>
    <col min="8199" max="8199" width="1.125" style="31" customWidth="1"/>
    <col min="8200" max="8200" width="22.625" style="31" customWidth="1"/>
    <col min="8201" max="8201" width="1.125" style="31" customWidth="1"/>
    <col min="8202" max="8203" width="11.875" style="31" customWidth="1"/>
    <col min="8204" max="8204" width="1.875" style="31" customWidth="1"/>
    <col min="8205" max="8205" width="6.875" style="31" customWidth="1"/>
    <col min="8206" max="8206" width="4.5" style="31" customWidth="1"/>
    <col min="8207" max="8207" width="3.625" style="31" customWidth="1"/>
    <col min="8208" max="8208" width="0.875" style="31" customWidth="1"/>
    <col min="8209" max="8209" width="3.375" style="31" customWidth="1"/>
    <col min="8210" max="8210" width="3.625" style="31" customWidth="1"/>
    <col min="8211" max="8211" width="3" style="31" customWidth="1"/>
    <col min="8212" max="8212" width="3.625" style="31" customWidth="1"/>
    <col min="8213" max="8213" width="3.125" style="31" customWidth="1"/>
    <col min="8214" max="8214" width="1.875" style="31" customWidth="1"/>
    <col min="8215" max="8216" width="2.125" style="31" customWidth="1"/>
    <col min="8217" max="8217" width="7.125" style="31" customWidth="1"/>
    <col min="8218" max="8452" width="8.875" style="31"/>
    <col min="8453" max="8453" width="2.5" style="31" customWidth="1"/>
    <col min="8454" max="8454" width="2.375" style="31" customWidth="1"/>
    <col min="8455" max="8455" width="1.125" style="31" customWidth="1"/>
    <col min="8456" max="8456" width="22.625" style="31" customWidth="1"/>
    <col min="8457" max="8457" width="1.125" style="31" customWidth="1"/>
    <col min="8458" max="8459" width="11.875" style="31" customWidth="1"/>
    <col min="8460" max="8460" width="1.875" style="31" customWidth="1"/>
    <col min="8461" max="8461" width="6.875" style="31" customWidth="1"/>
    <col min="8462" max="8462" width="4.5" style="31" customWidth="1"/>
    <col min="8463" max="8463" width="3.625" style="31" customWidth="1"/>
    <col min="8464" max="8464" width="0.875" style="31" customWidth="1"/>
    <col min="8465" max="8465" width="3.375" style="31" customWidth="1"/>
    <col min="8466" max="8466" width="3.625" style="31" customWidth="1"/>
    <col min="8467" max="8467" width="3" style="31" customWidth="1"/>
    <col min="8468" max="8468" width="3.625" style="31" customWidth="1"/>
    <col min="8469" max="8469" width="3.125" style="31" customWidth="1"/>
    <col min="8470" max="8470" width="1.875" style="31" customWidth="1"/>
    <col min="8471" max="8472" width="2.125" style="31" customWidth="1"/>
    <col min="8473" max="8473" width="7.125" style="31" customWidth="1"/>
    <col min="8474" max="8708" width="8.875" style="31"/>
    <col min="8709" max="8709" width="2.5" style="31" customWidth="1"/>
    <col min="8710" max="8710" width="2.375" style="31" customWidth="1"/>
    <col min="8711" max="8711" width="1.125" style="31" customWidth="1"/>
    <col min="8712" max="8712" width="22.625" style="31" customWidth="1"/>
    <col min="8713" max="8713" width="1.125" style="31" customWidth="1"/>
    <col min="8714" max="8715" width="11.875" style="31" customWidth="1"/>
    <col min="8716" max="8716" width="1.875" style="31" customWidth="1"/>
    <col min="8717" max="8717" width="6.875" style="31" customWidth="1"/>
    <col min="8718" max="8718" width="4.5" style="31" customWidth="1"/>
    <col min="8719" max="8719" width="3.625" style="31" customWidth="1"/>
    <col min="8720" max="8720" width="0.875" style="31" customWidth="1"/>
    <col min="8721" max="8721" width="3.375" style="31" customWidth="1"/>
    <col min="8722" max="8722" width="3.625" style="31" customWidth="1"/>
    <col min="8723" max="8723" width="3" style="31" customWidth="1"/>
    <col min="8724" max="8724" width="3.625" style="31" customWidth="1"/>
    <col min="8725" max="8725" width="3.125" style="31" customWidth="1"/>
    <col min="8726" max="8726" width="1.875" style="31" customWidth="1"/>
    <col min="8727" max="8728" width="2.125" style="31" customWidth="1"/>
    <col min="8729" max="8729" width="7.125" style="31" customWidth="1"/>
    <col min="8730" max="8964" width="8.875" style="31"/>
    <col min="8965" max="8965" width="2.5" style="31" customWidth="1"/>
    <col min="8966" max="8966" width="2.375" style="31" customWidth="1"/>
    <col min="8967" max="8967" width="1.125" style="31" customWidth="1"/>
    <col min="8968" max="8968" width="22.625" style="31" customWidth="1"/>
    <col min="8969" max="8969" width="1.125" style="31" customWidth="1"/>
    <col min="8970" max="8971" width="11.875" style="31" customWidth="1"/>
    <col min="8972" max="8972" width="1.875" style="31" customWidth="1"/>
    <col min="8973" max="8973" width="6.875" style="31" customWidth="1"/>
    <col min="8974" max="8974" width="4.5" style="31" customWidth="1"/>
    <col min="8975" max="8975" width="3.625" style="31" customWidth="1"/>
    <col min="8976" max="8976" width="0.875" style="31" customWidth="1"/>
    <col min="8977" max="8977" width="3.375" style="31" customWidth="1"/>
    <col min="8978" max="8978" width="3.625" style="31" customWidth="1"/>
    <col min="8979" max="8979" width="3" style="31" customWidth="1"/>
    <col min="8980" max="8980" width="3.625" style="31" customWidth="1"/>
    <col min="8981" max="8981" width="3.125" style="31" customWidth="1"/>
    <col min="8982" max="8982" width="1.875" style="31" customWidth="1"/>
    <col min="8983" max="8984" width="2.125" style="31" customWidth="1"/>
    <col min="8985" max="8985" width="7.125" style="31" customWidth="1"/>
    <col min="8986" max="9220" width="8.875" style="31"/>
    <col min="9221" max="9221" width="2.5" style="31" customWidth="1"/>
    <col min="9222" max="9222" width="2.375" style="31" customWidth="1"/>
    <col min="9223" max="9223" width="1.125" style="31" customWidth="1"/>
    <col min="9224" max="9224" width="22.625" style="31" customWidth="1"/>
    <col min="9225" max="9225" width="1.125" style="31" customWidth="1"/>
    <col min="9226" max="9227" width="11.875" style="31" customWidth="1"/>
    <col min="9228" max="9228" width="1.875" style="31" customWidth="1"/>
    <col min="9229" max="9229" width="6.875" style="31" customWidth="1"/>
    <col min="9230" max="9230" width="4.5" style="31" customWidth="1"/>
    <col min="9231" max="9231" width="3.625" style="31" customWidth="1"/>
    <col min="9232" max="9232" width="0.875" style="31" customWidth="1"/>
    <col min="9233" max="9233" width="3.375" style="31" customWidth="1"/>
    <col min="9234" max="9234" width="3.625" style="31" customWidth="1"/>
    <col min="9235" max="9235" width="3" style="31" customWidth="1"/>
    <col min="9236" max="9236" width="3.625" style="31" customWidth="1"/>
    <col min="9237" max="9237" width="3.125" style="31" customWidth="1"/>
    <col min="9238" max="9238" width="1.875" style="31" customWidth="1"/>
    <col min="9239" max="9240" width="2.125" style="31" customWidth="1"/>
    <col min="9241" max="9241" width="7.125" style="31" customWidth="1"/>
    <col min="9242" max="9476" width="8.875" style="31"/>
    <col min="9477" max="9477" width="2.5" style="31" customWidth="1"/>
    <col min="9478" max="9478" width="2.375" style="31" customWidth="1"/>
    <col min="9479" max="9479" width="1.125" style="31" customWidth="1"/>
    <col min="9480" max="9480" width="22.625" style="31" customWidth="1"/>
    <col min="9481" max="9481" width="1.125" style="31" customWidth="1"/>
    <col min="9482" max="9483" width="11.875" style="31" customWidth="1"/>
    <col min="9484" max="9484" width="1.875" style="31" customWidth="1"/>
    <col min="9485" max="9485" width="6.875" style="31" customWidth="1"/>
    <col min="9486" max="9486" width="4.5" style="31" customWidth="1"/>
    <col min="9487" max="9487" width="3.625" style="31" customWidth="1"/>
    <col min="9488" max="9488" width="0.875" style="31" customWidth="1"/>
    <col min="9489" max="9489" width="3.375" style="31" customWidth="1"/>
    <col min="9490" max="9490" width="3.625" style="31" customWidth="1"/>
    <col min="9491" max="9491" width="3" style="31" customWidth="1"/>
    <col min="9492" max="9492" width="3.625" style="31" customWidth="1"/>
    <col min="9493" max="9493" width="3.125" style="31" customWidth="1"/>
    <col min="9494" max="9494" width="1.875" style="31" customWidth="1"/>
    <col min="9495" max="9496" width="2.125" style="31" customWidth="1"/>
    <col min="9497" max="9497" width="7.125" style="31" customWidth="1"/>
    <col min="9498" max="9732" width="8.875" style="31"/>
    <col min="9733" max="9733" width="2.5" style="31" customWidth="1"/>
    <col min="9734" max="9734" width="2.375" style="31" customWidth="1"/>
    <col min="9735" max="9735" width="1.125" style="31" customWidth="1"/>
    <col min="9736" max="9736" width="22.625" style="31" customWidth="1"/>
    <col min="9737" max="9737" width="1.125" style="31" customWidth="1"/>
    <col min="9738" max="9739" width="11.875" style="31" customWidth="1"/>
    <col min="9740" max="9740" width="1.875" style="31" customWidth="1"/>
    <col min="9741" max="9741" width="6.875" style="31" customWidth="1"/>
    <col min="9742" max="9742" width="4.5" style="31" customWidth="1"/>
    <col min="9743" max="9743" width="3.625" style="31" customWidth="1"/>
    <col min="9744" max="9744" width="0.875" style="31" customWidth="1"/>
    <col min="9745" max="9745" width="3.375" style="31" customWidth="1"/>
    <col min="9746" max="9746" width="3.625" style="31" customWidth="1"/>
    <col min="9747" max="9747" width="3" style="31" customWidth="1"/>
    <col min="9748" max="9748" width="3.625" style="31" customWidth="1"/>
    <col min="9749" max="9749" width="3.125" style="31" customWidth="1"/>
    <col min="9750" max="9750" width="1.875" style="31" customWidth="1"/>
    <col min="9751" max="9752" width="2.125" style="31" customWidth="1"/>
    <col min="9753" max="9753" width="7.125" style="31" customWidth="1"/>
    <col min="9754" max="9988" width="8.875" style="31"/>
    <col min="9989" max="9989" width="2.5" style="31" customWidth="1"/>
    <col min="9990" max="9990" width="2.375" style="31" customWidth="1"/>
    <col min="9991" max="9991" width="1.125" style="31" customWidth="1"/>
    <col min="9992" max="9992" width="22.625" style="31" customWidth="1"/>
    <col min="9993" max="9993" width="1.125" style="31" customWidth="1"/>
    <col min="9994" max="9995" width="11.875" style="31" customWidth="1"/>
    <col min="9996" max="9996" width="1.875" style="31" customWidth="1"/>
    <col min="9997" max="9997" width="6.875" style="31" customWidth="1"/>
    <col min="9998" max="9998" width="4.5" style="31" customWidth="1"/>
    <col min="9999" max="9999" width="3.625" style="31" customWidth="1"/>
    <col min="10000" max="10000" width="0.875" style="31" customWidth="1"/>
    <col min="10001" max="10001" width="3.375" style="31" customWidth="1"/>
    <col min="10002" max="10002" width="3.625" style="31" customWidth="1"/>
    <col min="10003" max="10003" width="3" style="31" customWidth="1"/>
    <col min="10004" max="10004" width="3.625" style="31" customWidth="1"/>
    <col min="10005" max="10005" width="3.125" style="31" customWidth="1"/>
    <col min="10006" max="10006" width="1.875" style="31" customWidth="1"/>
    <col min="10007" max="10008" width="2.125" style="31" customWidth="1"/>
    <col min="10009" max="10009" width="7.125" style="31" customWidth="1"/>
    <col min="10010" max="10244" width="8.875" style="31"/>
    <col min="10245" max="10245" width="2.5" style="31" customWidth="1"/>
    <col min="10246" max="10246" width="2.375" style="31" customWidth="1"/>
    <col min="10247" max="10247" width="1.125" style="31" customWidth="1"/>
    <col min="10248" max="10248" width="22.625" style="31" customWidth="1"/>
    <col min="10249" max="10249" width="1.125" style="31" customWidth="1"/>
    <col min="10250" max="10251" width="11.875" style="31" customWidth="1"/>
    <col min="10252" max="10252" width="1.875" style="31" customWidth="1"/>
    <col min="10253" max="10253" width="6.875" style="31" customWidth="1"/>
    <col min="10254" max="10254" width="4.5" style="31" customWidth="1"/>
    <col min="10255" max="10255" width="3.625" style="31" customWidth="1"/>
    <col min="10256" max="10256" width="0.875" style="31" customWidth="1"/>
    <col min="10257" max="10257" width="3.375" style="31" customWidth="1"/>
    <col min="10258" max="10258" width="3.625" style="31" customWidth="1"/>
    <col min="10259" max="10259" width="3" style="31" customWidth="1"/>
    <col min="10260" max="10260" width="3.625" style="31" customWidth="1"/>
    <col min="10261" max="10261" width="3.125" style="31" customWidth="1"/>
    <col min="10262" max="10262" width="1.875" style="31" customWidth="1"/>
    <col min="10263" max="10264" width="2.125" style="31" customWidth="1"/>
    <col min="10265" max="10265" width="7.125" style="31" customWidth="1"/>
    <col min="10266" max="10500" width="8.875" style="31"/>
    <col min="10501" max="10501" width="2.5" style="31" customWidth="1"/>
    <col min="10502" max="10502" width="2.375" style="31" customWidth="1"/>
    <col min="10503" max="10503" width="1.125" style="31" customWidth="1"/>
    <col min="10504" max="10504" width="22.625" style="31" customWidth="1"/>
    <col min="10505" max="10505" width="1.125" style="31" customWidth="1"/>
    <col min="10506" max="10507" width="11.875" style="31" customWidth="1"/>
    <col min="10508" max="10508" width="1.875" style="31" customWidth="1"/>
    <col min="10509" max="10509" width="6.875" style="31" customWidth="1"/>
    <col min="10510" max="10510" width="4.5" style="31" customWidth="1"/>
    <col min="10511" max="10511" width="3.625" style="31" customWidth="1"/>
    <col min="10512" max="10512" width="0.875" style="31" customWidth="1"/>
    <col min="10513" max="10513" width="3.375" style="31" customWidth="1"/>
    <col min="10514" max="10514" width="3.625" style="31" customWidth="1"/>
    <col min="10515" max="10515" width="3" style="31" customWidth="1"/>
    <col min="10516" max="10516" width="3.625" style="31" customWidth="1"/>
    <col min="10517" max="10517" width="3.125" style="31" customWidth="1"/>
    <col min="10518" max="10518" width="1.875" style="31" customWidth="1"/>
    <col min="10519" max="10520" width="2.125" style="31" customWidth="1"/>
    <col min="10521" max="10521" width="7.125" style="31" customWidth="1"/>
    <col min="10522" max="10756" width="8.875" style="31"/>
    <col min="10757" max="10757" width="2.5" style="31" customWidth="1"/>
    <col min="10758" max="10758" width="2.375" style="31" customWidth="1"/>
    <col min="10759" max="10759" width="1.125" style="31" customWidth="1"/>
    <col min="10760" max="10760" width="22.625" style="31" customWidth="1"/>
    <col min="10761" max="10761" width="1.125" style="31" customWidth="1"/>
    <col min="10762" max="10763" width="11.875" style="31" customWidth="1"/>
    <col min="10764" max="10764" width="1.875" style="31" customWidth="1"/>
    <col min="10765" max="10765" width="6.875" style="31" customWidth="1"/>
    <col min="10766" max="10766" width="4.5" style="31" customWidth="1"/>
    <col min="10767" max="10767" width="3.625" style="31" customWidth="1"/>
    <col min="10768" max="10768" width="0.875" style="31" customWidth="1"/>
    <col min="10769" max="10769" width="3.375" style="31" customWidth="1"/>
    <col min="10770" max="10770" width="3.625" style="31" customWidth="1"/>
    <col min="10771" max="10771" width="3" style="31" customWidth="1"/>
    <col min="10772" max="10772" width="3.625" style="31" customWidth="1"/>
    <col min="10773" max="10773" width="3.125" style="31" customWidth="1"/>
    <col min="10774" max="10774" width="1.875" style="31" customWidth="1"/>
    <col min="10775" max="10776" width="2.125" style="31" customWidth="1"/>
    <col min="10777" max="10777" width="7.125" style="31" customWidth="1"/>
    <col min="10778" max="11012" width="8.875" style="31"/>
    <col min="11013" max="11013" width="2.5" style="31" customWidth="1"/>
    <col min="11014" max="11014" width="2.375" style="31" customWidth="1"/>
    <col min="11015" max="11015" width="1.125" style="31" customWidth="1"/>
    <col min="11016" max="11016" width="22.625" style="31" customWidth="1"/>
    <col min="11017" max="11017" width="1.125" style="31" customWidth="1"/>
    <col min="11018" max="11019" width="11.875" style="31" customWidth="1"/>
    <col min="11020" max="11020" width="1.875" style="31" customWidth="1"/>
    <col min="11021" max="11021" width="6.875" style="31" customWidth="1"/>
    <col min="11022" max="11022" width="4.5" style="31" customWidth="1"/>
    <col min="11023" max="11023" width="3.625" style="31" customWidth="1"/>
    <col min="11024" max="11024" width="0.875" style="31" customWidth="1"/>
    <col min="11025" max="11025" width="3.375" style="31" customWidth="1"/>
    <col min="11026" max="11026" width="3.625" style="31" customWidth="1"/>
    <col min="11027" max="11027" width="3" style="31" customWidth="1"/>
    <col min="11028" max="11028" width="3.625" style="31" customWidth="1"/>
    <col min="11029" max="11029" width="3.125" style="31" customWidth="1"/>
    <col min="11030" max="11030" width="1.875" style="31" customWidth="1"/>
    <col min="11031" max="11032" width="2.125" style="31" customWidth="1"/>
    <col min="11033" max="11033" width="7.125" style="31" customWidth="1"/>
    <col min="11034" max="11268" width="8.875" style="31"/>
    <col min="11269" max="11269" width="2.5" style="31" customWidth="1"/>
    <col min="11270" max="11270" width="2.375" style="31" customWidth="1"/>
    <col min="11271" max="11271" width="1.125" style="31" customWidth="1"/>
    <col min="11272" max="11272" width="22.625" style="31" customWidth="1"/>
    <col min="11273" max="11273" width="1.125" style="31" customWidth="1"/>
    <col min="11274" max="11275" width="11.875" style="31" customWidth="1"/>
    <col min="11276" max="11276" width="1.875" style="31" customWidth="1"/>
    <col min="11277" max="11277" width="6.875" style="31" customWidth="1"/>
    <col min="11278" max="11278" width="4.5" style="31" customWidth="1"/>
    <col min="11279" max="11279" width="3.625" style="31" customWidth="1"/>
    <col min="11280" max="11280" width="0.875" style="31" customWidth="1"/>
    <col min="11281" max="11281" width="3.375" style="31" customWidth="1"/>
    <col min="11282" max="11282" width="3.625" style="31" customWidth="1"/>
    <col min="11283" max="11283" width="3" style="31" customWidth="1"/>
    <col min="11284" max="11284" width="3.625" style="31" customWidth="1"/>
    <col min="11285" max="11285" width="3.125" style="31" customWidth="1"/>
    <col min="11286" max="11286" width="1.875" style="31" customWidth="1"/>
    <col min="11287" max="11288" width="2.125" style="31" customWidth="1"/>
    <col min="11289" max="11289" width="7.125" style="31" customWidth="1"/>
    <col min="11290" max="11524" width="8.875" style="31"/>
    <col min="11525" max="11525" width="2.5" style="31" customWidth="1"/>
    <col min="11526" max="11526" width="2.375" style="31" customWidth="1"/>
    <col min="11527" max="11527" width="1.125" style="31" customWidth="1"/>
    <col min="11528" max="11528" width="22.625" style="31" customWidth="1"/>
    <col min="11529" max="11529" width="1.125" style="31" customWidth="1"/>
    <col min="11530" max="11531" width="11.875" style="31" customWidth="1"/>
    <col min="11532" max="11532" width="1.875" style="31" customWidth="1"/>
    <col min="11533" max="11533" width="6.875" style="31" customWidth="1"/>
    <col min="11534" max="11534" width="4.5" style="31" customWidth="1"/>
    <col min="11535" max="11535" width="3.625" style="31" customWidth="1"/>
    <col min="11536" max="11536" width="0.875" style="31" customWidth="1"/>
    <col min="11537" max="11537" width="3.375" style="31" customWidth="1"/>
    <col min="11538" max="11538" width="3.625" style="31" customWidth="1"/>
    <col min="11539" max="11539" width="3" style="31" customWidth="1"/>
    <col min="11540" max="11540" width="3.625" style="31" customWidth="1"/>
    <col min="11541" max="11541" width="3.125" style="31" customWidth="1"/>
    <col min="11542" max="11542" width="1.875" style="31" customWidth="1"/>
    <col min="11543" max="11544" width="2.125" style="31" customWidth="1"/>
    <col min="11545" max="11545" width="7.125" style="31" customWidth="1"/>
    <col min="11546" max="11780" width="8.875" style="31"/>
    <col min="11781" max="11781" width="2.5" style="31" customWidth="1"/>
    <col min="11782" max="11782" width="2.375" style="31" customWidth="1"/>
    <col min="11783" max="11783" width="1.125" style="31" customWidth="1"/>
    <col min="11784" max="11784" width="22.625" style="31" customWidth="1"/>
    <col min="11785" max="11785" width="1.125" style="31" customWidth="1"/>
    <col min="11786" max="11787" width="11.875" style="31" customWidth="1"/>
    <col min="11788" max="11788" width="1.875" style="31" customWidth="1"/>
    <col min="11789" max="11789" width="6.875" style="31" customWidth="1"/>
    <col min="11790" max="11790" width="4.5" style="31" customWidth="1"/>
    <col min="11791" max="11791" width="3.625" style="31" customWidth="1"/>
    <col min="11792" max="11792" width="0.875" style="31" customWidth="1"/>
    <col min="11793" max="11793" width="3.375" style="31" customWidth="1"/>
    <col min="11794" max="11794" width="3.625" style="31" customWidth="1"/>
    <col min="11795" max="11795" width="3" style="31" customWidth="1"/>
    <col min="11796" max="11796" width="3.625" style="31" customWidth="1"/>
    <col min="11797" max="11797" width="3.125" style="31" customWidth="1"/>
    <col min="11798" max="11798" width="1.875" style="31" customWidth="1"/>
    <col min="11799" max="11800" width="2.125" style="31" customWidth="1"/>
    <col min="11801" max="11801" width="7.125" style="31" customWidth="1"/>
    <col min="11802" max="12036" width="8.875" style="31"/>
    <col min="12037" max="12037" width="2.5" style="31" customWidth="1"/>
    <col min="12038" max="12038" width="2.375" style="31" customWidth="1"/>
    <col min="12039" max="12039" width="1.125" style="31" customWidth="1"/>
    <col min="12040" max="12040" width="22.625" style="31" customWidth="1"/>
    <col min="12041" max="12041" width="1.125" style="31" customWidth="1"/>
    <col min="12042" max="12043" width="11.875" style="31" customWidth="1"/>
    <col min="12044" max="12044" width="1.875" style="31" customWidth="1"/>
    <col min="12045" max="12045" width="6.875" style="31" customWidth="1"/>
    <col min="12046" max="12046" width="4.5" style="31" customWidth="1"/>
    <col min="12047" max="12047" width="3.625" style="31" customWidth="1"/>
    <col min="12048" max="12048" width="0.875" style="31" customWidth="1"/>
    <col min="12049" max="12049" width="3.375" style="31" customWidth="1"/>
    <col min="12050" max="12050" width="3.625" style="31" customWidth="1"/>
    <col min="12051" max="12051" width="3" style="31" customWidth="1"/>
    <col min="12052" max="12052" width="3.625" style="31" customWidth="1"/>
    <col min="12053" max="12053" width="3.125" style="31" customWidth="1"/>
    <col min="12054" max="12054" width="1.875" style="31" customWidth="1"/>
    <col min="12055" max="12056" width="2.125" style="31" customWidth="1"/>
    <col min="12057" max="12057" width="7.125" style="31" customWidth="1"/>
    <col min="12058" max="12292" width="8.875" style="31"/>
    <col min="12293" max="12293" width="2.5" style="31" customWidth="1"/>
    <col min="12294" max="12294" width="2.375" style="31" customWidth="1"/>
    <col min="12295" max="12295" width="1.125" style="31" customWidth="1"/>
    <col min="12296" max="12296" width="22.625" style="31" customWidth="1"/>
    <col min="12297" max="12297" width="1.125" style="31" customWidth="1"/>
    <col min="12298" max="12299" width="11.875" style="31" customWidth="1"/>
    <col min="12300" max="12300" width="1.875" style="31" customWidth="1"/>
    <col min="12301" max="12301" width="6.875" style="31" customWidth="1"/>
    <col min="12302" max="12302" width="4.5" style="31" customWidth="1"/>
    <col min="12303" max="12303" width="3.625" style="31" customWidth="1"/>
    <col min="12304" max="12304" width="0.875" style="31" customWidth="1"/>
    <col min="12305" max="12305" width="3.375" style="31" customWidth="1"/>
    <col min="12306" max="12306" width="3.625" style="31" customWidth="1"/>
    <col min="12307" max="12307" width="3" style="31" customWidth="1"/>
    <col min="12308" max="12308" width="3.625" style="31" customWidth="1"/>
    <col min="12309" max="12309" width="3.125" style="31" customWidth="1"/>
    <col min="12310" max="12310" width="1.875" style="31" customWidth="1"/>
    <col min="12311" max="12312" width="2.125" style="31" customWidth="1"/>
    <col min="12313" max="12313" width="7.125" style="31" customWidth="1"/>
    <col min="12314" max="12548" width="8.875" style="31"/>
    <col min="12549" max="12549" width="2.5" style="31" customWidth="1"/>
    <col min="12550" max="12550" width="2.375" style="31" customWidth="1"/>
    <col min="12551" max="12551" width="1.125" style="31" customWidth="1"/>
    <col min="12552" max="12552" width="22.625" style="31" customWidth="1"/>
    <col min="12553" max="12553" width="1.125" style="31" customWidth="1"/>
    <col min="12554" max="12555" width="11.875" style="31" customWidth="1"/>
    <col min="12556" max="12556" width="1.875" style="31" customWidth="1"/>
    <col min="12557" max="12557" width="6.875" style="31" customWidth="1"/>
    <col min="12558" max="12558" width="4.5" style="31" customWidth="1"/>
    <col min="12559" max="12559" width="3.625" style="31" customWidth="1"/>
    <col min="12560" max="12560" width="0.875" style="31" customWidth="1"/>
    <col min="12561" max="12561" width="3.375" style="31" customWidth="1"/>
    <col min="12562" max="12562" width="3.625" style="31" customWidth="1"/>
    <col min="12563" max="12563" width="3" style="31" customWidth="1"/>
    <col min="12564" max="12564" width="3.625" style="31" customWidth="1"/>
    <col min="12565" max="12565" width="3.125" style="31" customWidth="1"/>
    <col min="12566" max="12566" width="1.875" style="31" customWidth="1"/>
    <col min="12567" max="12568" width="2.125" style="31" customWidth="1"/>
    <col min="12569" max="12569" width="7.125" style="31" customWidth="1"/>
    <col min="12570" max="12804" width="8.875" style="31"/>
    <col min="12805" max="12805" width="2.5" style="31" customWidth="1"/>
    <col min="12806" max="12806" width="2.375" style="31" customWidth="1"/>
    <col min="12807" max="12807" width="1.125" style="31" customWidth="1"/>
    <col min="12808" max="12808" width="22.625" style="31" customWidth="1"/>
    <col min="12809" max="12809" width="1.125" style="31" customWidth="1"/>
    <col min="12810" max="12811" width="11.875" style="31" customWidth="1"/>
    <col min="12812" max="12812" width="1.875" style="31" customWidth="1"/>
    <col min="12813" max="12813" width="6.875" style="31" customWidth="1"/>
    <col min="12814" max="12814" width="4.5" style="31" customWidth="1"/>
    <col min="12815" max="12815" width="3.625" style="31" customWidth="1"/>
    <col min="12816" max="12816" width="0.875" style="31" customWidth="1"/>
    <col min="12817" max="12817" width="3.375" style="31" customWidth="1"/>
    <col min="12818" max="12818" width="3.625" style="31" customWidth="1"/>
    <col min="12819" max="12819" width="3" style="31" customWidth="1"/>
    <col min="12820" max="12820" width="3.625" style="31" customWidth="1"/>
    <col min="12821" max="12821" width="3.125" style="31" customWidth="1"/>
    <col min="12822" max="12822" width="1.875" style="31" customWidth="1"/>
    <col min="12823" max="12824" width="2.125" style="31" customWidth="1"/>
    <col min="12825" max="12825" width="7.125" style="31" customWidth="1"/>
    <col min="12826" max="13060" width="8.875" style="31"/>
    <col min="13061" max="13061" width="2.5" style="31" customWidth="1"/>
    <col min="13062" max="13062" width="2.375" style="31" customWidth="1"/>
    <col min="13063" max="13063" width="1.125" style="31" customWidth="1"/>
    <col min="13064" max="13064" width="22.625" style="31" customWidth="1"/>
    <col min="13065" max="13065" width="1.125" style="31" customWidth="1"/>
    <col min="13066" max="13067" width="11.875" style="31" customWidth="1"/>
    <col min="13068" max="13068" width="1.875" style="31" customWidth="1"/>
    <col min="13069" max="13069" width="6.875" style="31" customWidth="1"/>
    <col min="13070" max="13070" width="4.5" style="31" customWidth="1"/>
    <col min="13071" max="13071" width="3.625" style="31" customWidth="1"/>
    <col min="13072" max="13072" width="0.875" style="31" customWidth="1"/>
    <col min="13073" max="13073" width="3.375" style="31" customWidth="1"/>
    <col min="13074" max="13074" width="3.625" style="31" customWidth="1"/>
    <col min="13075" max="13075" width="3" style="31" customWidth="1"/>
    <col min="13076" max="13076" width="3.625" style="31" customWidth="1"/>
    <col min="13077" max="13077" width="3.125" style="31" customWidth="1"/>
    <col min="13078" max="13078" width="1.875" style="31" customWidth="1"/>
    <col min="13079" max="13080" width="2.125" style="31" customWidth="1"/>
    <col min="13081" max="13081" width="7.125" style="31" customWidth="1"/>
    <col min="13082" max="13316" width="8.875" style="31"/>
    <col min="13317" max="13317" width="2.5" style="31" customWidth="1"/>
    <col min="13318" max="13318" width="2.375" style="31" customWidth="1"/>
    <col min="13319" max="13319" width="1.125" style="31" customWidth="1"/>
    <col min="13320" max="13320" width="22.625" style="31" customWidth="1"/>
    <col min="13321" max="13321" width="1.125" style="31" customWidth="1"/>
    <col min="13322" max="13323" width="11.875" style="31" customWidth="1"/>
    <col min="13324" max="13324" width="1.875" style="31" customWidth="1"/>
    <col min="13325" max="13325" width="6.875" style="31" customWidth="1"/>
    <col min="13326" max="13326" width="4.5" style="31" customWidth="1"/>
    <col min="13327" max="13327" width="3.625" style="31" customWidth="1"/>
    <col min="13328" max="13328" width="0.875" style="31" customWidth="1"/>
    <col min="13329" max="13329" width="3.375" style="31" customWidth="1"/>
    <col min="13330" max="13330" width="3.625" style="31" customWidth="1"/>
    <col min="13331" max="13331" width="3" style="31" customWidth="1"/>
    <col min="13332" max="13332" width="3.625" style="31" customWidth="1"/>
    <col min="13333" max="13333" width="3.125" style="31" customWidth="1"/>
    <col min="13334" max="13334" width="1.875" style="31" customWidth="1"/>
    <col min="13335" max="13336" width="2.125" style="31" customWidth="1"/>
    <col min="13337" max="13337" width="7.125" style="31" customWidth="1"/>
    <col min="13338" max="13572" width="8.875" style="31"/>
    <col min="13573" max="13573" width="2.5" style="31" customWidth="1"/>
    <col min="13574" max="13574" width="2.375" style="31" customWidth="1"/>
    <col min="13575" max="13575" width="1.125" style="31" customWidth="1"/>
    <col min="13576" max="13576" width="22.625" style="31" customWidth="1"/>
    <col min="13577" max="13577" width="1.125" style="31" customWidth="1"/>
    <col min="13578" max="13579" width="11.875" style="31" customWidth="1"/>
    <col min="13580" max="13580" width="1.875" style="31" customWidth="1"/>
    <col min="13581" max="13581" width="6.875" style="31" customWidth="1"/>
    <col min="13582" max="13582" width="4.5" style="31" customWidth="1"/>
    <col min="13583" max="13583" width="3.625" style="31" customWidth="1"/>
    <col min="13584" max="13584" width="0.875" style="31" customWidth="1"/>
    <col min="13585" max="13585" width="3.375" style="31" customWidth="1"/>
    <col min="13586" max="13586" width="3.625" style="31" customWidth="1"/>
    <col min="13587" max="13587" width="3" style="31" customWidth="1"/>
    <col min="13588" max="13588" width="3.625" style="31" customWidth="1"/>
    <col min="13589" max="13589" width="3.125" style="31" customWidth="1"/>
    <col min="13590" max="13590" width="1.875" style="31" customWidth="1"/>
    <col min="13591" max="13592" width="2.125" style="31" customWidth="1"/>
    <col min="13593" max="13593" width="7.125" style="31" customWidth="1"/>
    <col min="13594" max="13828" width="8.875" style="31"/>
    <col min="13829" max="13829" width="2.5" style="31" customWidth="1"/>
    <col min="13830" max="13830" width="2.375" style="31" customWidth="1"/>
    <col min="13831" max="13831" width="1.125" style="31" customWidth="1"/>
    <col min="13832" max="13832" width="22.625" style="31" customWidth="1"/>
    <col min="13833" max="13833" width="1.125" style="31" customWidth="1"/>
    <col min="13834" max="13835" width="11.875" style="31" customWidth="1"/>
    <col min="13836" max="13836" width="1.875" style="31" customWidth="1"/>
    <col min="13837" max="13837" width="6.875" style="31" customWidth="1"/>
    <col min="13838" max="13838" width="4.5" style="31" customWidth="1"/>
    <col min="13839" max="13839" width="3.625" style="31" customWidth="1"/>
    <col min="13840" max="13840" width="0.875" style="31" customWidth="1"/>
    <col min="13841" max="13841" width="3.375" style="31" customWidth="1"/>
    <col min="13842" max="13842" width="3.625" style="31" customWidth="1"/>
    <col min="13843" max="13843" width="3" style="31" customWidth="1"/>
    <col min="13844" max="13844" width="3.625" style="31" customWidth="1"/>
    <col min="13845" max="13845" width="3.125" style="31" customWidth="1"/>
    <col min="13846" max="13846" width="1.875" style="31" customWidth="1"/>
    <col min="13847" max="13848" width="2.125" style="31" customWidth="1"/>
    <col min="13849" max="13849" width="7.125" style="31" customWidth="1"/>
    <col min="13850" max="14084" width="8.875" style="31"/>
    <col min="14085" max="14085" width="2.5" style="31" customWidth="1"/>
    <col min="14086" max="14086" width="2.375" style="31" customWidth="1"/>
    <col min="14087" max="14087" width="1.125" style="31" customWidth="1"/>
    <col min="14088" max="14088" width="22.625" style="31" customWidth="1"/>
    <col min="14089" max="14089" width="1.125" style="31" customWidth="1"/>
    <col min="14090" max="14091" width="11.875" style="31" customWidth="1"/>
    <col min="14092" max="14092" width="1.875" style="31" customWidth="1"/>
    <col min="14093" max="14093" width="6.875" style="31" customWidth="1"/>
    <col min="14094" max="14094" width="4.5" style="31" customWidth="1"/>
    <col min="14095" max="14095" width="3.625" style="31" customWidth="1"/>
    <col min="14096" max="14096" width="0.875" style="31" customWidth="1"/>
    <col min="14097" max="14097" width="3.375" style="31" customWidth="1"/>
    <col min="14098" max="14098" width="3.625" style="31" customWidth="1"/>
    <col min="14099" max="14099" width="3" style="31" customWidth="1"/>
    <col min="14100" max="14100" width="3.625" style="31" customWidth="1"/>
    <col min="14101" max="14101" width="3.125" style="31" customWidth="1"/>
    <col min="14102" max="14102" width="1.875" style="31" customWidth="1"/>
    <col min="14103" max="14104" width="2.125" style="31" customWidth="1"/>
    <col min="14105" max="14105" width="7.125" style="31" customWidth="1"/>
    <col min="14106" max="14340" width="8.875" style="31"/>
    <col min="14341" max="14341" width="2.5" style="31" customWidth="1"/>
    <col min="14342" max="14342" width="2.375" style="31" customWidth="1"/>
    <col min="14343" max="14343" width="1.125" style="31" customWidth="1"/>
    <col min="14344" max="14344" width="22.625" style="31" customWidth="1"/>
    <col min="14345" max="14345" width="1.125" style="31" customWidth="1"/>
    <col min="14346" max="14347" width="11.875" style="31" customWidth="1"/>
    <col min="14348" max="14348" width="1.875" style="31" customWidth="1"/>
    <col min="14349" max="14349" width="6.875" style="31" customWidth="1"/>
    <col min="14350" max="14350" width="4.5" style="31" customWidth="1"/>
    <col min="14351" max="14351" width="3.625" style="31" customWidth="1"/>
    <col min="14352" max="14352" width="0.875" style="31" customWidth="1"/>
    <col min="14353" max="14353" width="3.375" style="31" customWidth="1"/>
    <col min="14354" max="14354" width="3.625" style="31" customWidth="1"/>
    <col min="14355" max="14355" width="3" style="31" customWidth="1"/>
    <col min="14356" max="14356" width="3.625" style="31" customWidth="1"/>
    <col min="14357" max="14357" width="3.125" style="31" customWidth="1"/>
    <col min="14358" max="14358" width="1.875" style="31" customWidth="1"/>
    <col min="14359" max="14360" width="2.125" style="31" customWidth="1"/>
    <col min="14361" max="14361" width="7.125" style="31" customWidth="1"/>
    <col min="14362" max="14596" width="8.875" style="31"/>
    <col min="14597" max="14597" width="2.5" style="31" customWidth="1"/>
    <col min="14598" max="14598" width="2.375" style="31" customWidth="1"/>
    <col min="14599" max="14599" width="1.125" style="31" customWidth="1"/>
    <col min="14600" max="14600" width="22.625" style="31" customWidth="1"/>
    <col min="14601" max="14601" width="1.125" style="31" customWidth="1"/>
    <col min="14602" max="14603" width="11.875" style="31" customWidth="1"/>
    <col min="14604" max="14604" width="1.875" style="31" customWidth="1"/>
    <col min="14605" max="14605" width="6.875" style="31" customWidth="1"/>
    <col min="14606" max="14606" width="4.5" style="31" customWidth="1"/>
    <col min="14607" max="14607" width="3.625" style="31" customWidth="1"/>
    <col min="14608" max="14608" width="0.875" style="31" customWidth="1"/>
    <col min="14609" max="14609" width="3.375" style="31" customWidth="1"/>
    <col min="14610" max="14610" width="3.625" style="31" customWidth="1"/>
    <col min="14611" max="14611" width="3" style="31" customWidth="1"/>
    <col min="14612" max="14612" width="3.625" style="31" customWidth="1"/>
    <col min="14613" max="14613" width="3.125" style="31" customWidth="1"/>
    <col min="14614" max="14614" width="1.875" style="31" customWidth="1"/>
    <col min="14615" max="14616" width="2.125" style="31" customWidth="1"/>
    <col min="14617" max="14617" width="7.125" style="31" customWidth="1"/>
    <col min="14618" max="14852" width="8.875" style="31"/>
    <col min="14853" max="14853" width="2.5" style="31" customWidth="1"/>
    <col min="14854" max="14854" width="2.375" style="31" customWidth="1"/>
    <col min="14855" max="14855" width="1.125" style="31" customWidth="1"/>
    <col min="14856" max="14856" width="22.625" style="31" customWidth="1"/>
    <col min="14857" max="14857" width="1.125" style="31" customWidth="1"/>
    <col min="14858" max="14859" width="11.875" style="31" customWidth="1"/>
    <col min="14860" max="14860" width="1.875" style="31" customWidth="1"/>
    <col min="14861" max="14861" width="6.875" style="31" customWidth="1"/>
    <col min="14862" max="14862" width="4.5" style="31" customWidth="1"/>
    <col min="14863" max="14863" width="3.625" style="31" customWidth="1"/>
    <col min="14864" max="14864" width="0.875" style="31" customWidth="1"/>
    <col min="14865" max="14865" width="3.375" style="31" customWidth="1"/>
    <col min="14866" max="14866" width="3.625" style="31" customWidth="1"/>
    <col min="14867" max="14867" width="3" style="31" customWidth="1"/>
    <col min="14868" max="14868" width="3.625" style="31" customWidth="1"/>
    <col min="14869" max="14869" width="3.125" style="31" customWidth="1"/>
    <col min="14870" max="14870" width="1.875" style="31" customWidth="1"/>
    <col min="14871" max="14872" width="2.125" style="31" customWidth="1"/>
    <col min="14873" max="14873" width="7.125" style="31" customWidth="1"/>
    <col min="14874" max="15108" width="8.875" style="31"/>
    <col min="15109" max="15109" width="2.5" style="31" customWidth="1"/>
    <col min="15110" max="15110" width="2.375" style="31" customWidth="1"/>
    <col min="15111" max="15111" width="1.125" style="31" customWidth="1"/>
    <col min="15112" max="15112" width="22.625" style="31" customWidth="1"/>
    <col min="15113" max="15113" width="1.125" style="31" customWidth="1"/>
    <col min="15114" max="15115" width="11.875" style="31" customWidth="1"/>
    <col min="15116" max="15116" width="1.875" style="31" customWidth="1"/>
    <col min="15117" max="15117" width="6.875" style="31" customWidth="1"/>
    <col min="15118" max="15118" width="4.5" style="31" customWidth="1"/>
    <col min="15119" max="15119" width="3.625" style="31" customWidth="1"/>
    <col min="15120" max="15120" width="0.875" style="31" customWidth="1"/>
    <col min="15121" max="15121" width="3.375" style="31" customWidth="1"/>
    <col min="15122" max="15122" width="3.625" style="31" customWidth="1"/>
    <col min="15123" max="15123" width="3" style="31" customWidth="1"/>
    <col min="15124" max="15124" width="3.625" style="31" customWidth="1"/>
    <col min="15125" max="15125" width="3.125" style="31" customWidth="1"/>
    <col min="15126" max="15126" width="1.875" style="31" customWidth="1"/>
    <col min="15127" max="15128" width="2.125" style="31" customWidth="1"/>
    <col min="15129" max="15129" width="7.125" style="31" customWidth="1"/>
    <col min="15130" max="15364" width="8.875" style="31"/>
    <col min="15365" max="15365" width="2.5" style="31" customWidth="1"/>
    <col min="15366" max="15366" width="2.375" style="31" customWidth="1"/>
    <col min="15367" max="15367" width="1.125" style="31" customWidth="1"/>
    <col min="15368" max="15368" width="22.625" style="31" customWidth="1"/>
    <col min="15369" max="15369" width="1.125" style="31" customWidth="1"/>
    <col min="15370" max="15371" width="11.875" style="31" customWidth="1"/>
    <col min="15372" max="15372" width="1.875" style="31" customWidth="1"/>
    <col min="15373" max="15373" width="6.875" style="31" customWidth="1"/>
    <col min="15374" max="15374" width="4.5" style="31" customWidth="1"/>
    <col min="15375" max="15375" width="3.625" style="31" customWidth="1"/>
    <col min="15376" max="15376" width="0.875" style="31" customWidth="1"/>
    <col min="15377" max="15377" width="3.375" style="31" customWidth="1"/>
    <col min="15378" max="15378" width="3.625" style="31" customWidth="1"/>
    <col min="15379" max="15379" width="3" style="31" customWidth="1"/>
    <col min="15380" max="15380" width="3.625" style="31" customWidth="1"/>
    <col min="15381" max="15381" width="3.125" style="31" customWidth="1"/>
    <col min="15382" max="15382" width="1.875" style="31" customWidth="1"/>
    <col min="15383" max="15384" width="2.125" style="31" customWidth="1"/>
    <col min="15385" max="15385" width="7.125" style="31" customWidth="1"/>
    <col min="15386" max="15620" width="8.875" style="31"/>
    <col min="15621" max="15621" width="2.5" style="31" customWidth="1"/>
    <col min="15622" max="15622" width="2.375" style="31" customWidth="1"/>
    <col min="15623" max="15623" width="1.125" style="31" customWidth="1"/>
    <col min="15624" max="15624" width="22.625" style="31" customWidth="1"/>
    <col min="15625" max="15625" width="1.125" style="31" customWidth="1"/>
    <col min="15626" max="15627" width="11.875" style="31" customWidth="1"/>
    <col min="15628" max="15628" width="1.875" style="31" customWidth="1"/>
    <col min="15629" max="15629" width="6.875" style="31" customWidth="1"/>
    <col min="15630" max="15630" width="4.5" style="31" customWidth="1"/>
    <col min="15631" max="15631" width="3.625" style="31" customWidth="1"/>
    <col min="15632" max="15632" width="0.875" style="31" customWidth="1"/>
    <col min="15633" max="15633" width="3.375" style="31" customWidth="1"/>
    <col min="15634" max="15634" width="3.625" style="31" customWidth="1"/>
    <col min="15635" max="15635" width="3" style="31" customWidth="1"/>
    <col min="15636" max="15636" width="3.625" style="31" customWidth="1"/>
    <col min="15637" max="15637" width="3.125" style="31" customWidth="1"/>
    <col min="15638" max="15638" width="1.875" style="31" customWidth="1"/>
    <col min="15639" max="15640" width="2.125" style="31" customWidth="1"/>
    <col min="15641" max="15641" width="7.125" style="31" customWidth="1"/>
    <col min="15642" max="15876" width="8.875" style="31"/>
    <col min="15877" max="15877" width="2.5" style="31" customWidth="1"/>
    <col min="15878" max="15878" width="2.375" style="31" customWidth="1"/>
    <col min="15879" max="15879" width="1.125" style="31" customWidth="1"/>
    <col min="15880" max="15880" width="22.625" style="31" customWidth="1"/>
    <col min="15881" max="15881" width="1.125" style="31" customWidth="1"/>
    <col min="15882" max="15883" width="11.875" style="31" customWidth="1"/>
    <col min="15884" max="15884" width="1.875" style="31" customWidth="1"/>
    <col min="15885" max="15885" width="6.875" style="31" customWidth="1"/>
    <col min="15886" max="15886" width="4.5" style="31" customWidth="1"/>
    <col min="15887" max="15887" width="3.625" style="31" customWidth="1"/>
    <col min="15888" max="15888" width="0.875" style="31" customWidth="1"/>
    <col min="15889" max="15889" width="3.375" style="31" customWidth="1"/>
    <col min="15890" max="15890" width="3.625" style="31" customWidth="1"/>
    <col min="15891" max="15891" width="3" style="31" customWidth="1"/>
    <col min="15892" max="15892" width="3.625" style="31" customWidth="1"/>
    <col min="15893" max="15893" width="3.125" style="31" customWidth="1"/>
    <col min="15894" max="15894" width="1.875" style="31" customWidth="1"/>
    <col min="15895" max="15896" width="2.125" style="31" customWidth="1"/>
    <col min="15897" max="15897" width="7.125" style="31" customWidth="1"/>
    <col min="15898" max="16132" width="8.875" style="31"/>
    <col min="16133" max="16133" width="2.5" style="31" customWidth="1"/>
    <col min="16134" max="16134" width="2.375" style="31" customWidth="1"/>
    <col min="16135" max="16135" width="1.125" style="31" customWidth="1"/>
    <col min="16136" max="16136" width="22.625" style="31" customWidth="1"/>
    <col min="16137" max="16137" width="1.125" style="31" customWidth="1"/>
    <col min="16138" max="16139" width="11.875" style="31" customWidth="1"/>
    <col min="16140" max="16140" width="1.875" style="31" customWidth="1"/>
    <col min="16141" max="16141" width="6.875" style="31" customWidth="1"/>
    <col min="16142" max="16142" width="4.5" style="31" customWidth="1"/>
    <col min="16143" max="16143" width="3.625" style="31" customWidth="1"/>
    <col min="16144" max="16144" width="0.875" style="31" customWidth="1"/>
    <col min="16145" max="16145" width="3.375" style="31" customWidth="1"/>
    <col min="16146" max="16146" width="3.625" style="31" customWidth="1"/>
    <col min="16147" max="16147" width="3" style="31" customWidth="1"/>
    <col min="16148" max="16148" width="3.625" style="31" customWidth="1"/>
    <col min="16149" max="16149" width="3.125" style="31" customWidth="1"/>
    <col min="16150" max="16150" width="1.875" style="31" customWidth="1"/>
    <col min="16151" max="16152" width="2.125" style="31" customWidth="1"/>
    <col min="16153" max="16153" width="7.125" style="31" customWidth="1"/>
    <col min="16154" max="16351" width="8.875" style="31"/>
    <col min="16352" max="16384" width="8.875" style="31" customWidth="1"/>
  </cols>
  <sheetData>
    <row r="1" spans="2:31" ht="20.25" customHeight="1">
      <c r="B1" s="30" t="s">
        <v>185</v>
      </c>
    </row>
    <row r="2" spans="2:31" ht="12" customHeight="1">
      <c r="U2" s="33"/>
      <c r="V2" s="33"/>
      <c r="Z2" s="33"/>
      <c r="AD2" s="153"/>
    </row>
    <row r="3" spans="2:31">
      <c r="S3" s="58"/>
      <c r="T3" s="701"/>
      <c r="U3" s="702"/>
      <c r="V3" s="34" t="s">
        <v>54</v>
      </c>
      <c r="W3" s="287"/>
      <c r="X3" s="34" t="s">
        <v>55</v>
      </c>
      <c r="Y3" s="287"/>
      <c r="Z3" s="34" t="s">
        <v>56</v>
      </c>
    </row>
    <row r="4" spans="2:31" s="61" customFormat="1"/>
    <row r="5" spans="2:31" ht="13.5" customHeight="1">
      <c r="P5" s="31" t="s">
        <v>67</v>
      </c>
      <c r="V5" s="35"/>
      <c r="W5" s="35"/>
      <c r="X5" s="35"/>
      <c r="Y5" s="35"/>
      <c r="Z5" s="35"/>
    </row>
    <row r="6" spans="2:31" ht="15" customHeight="1">
      <c r="C6" s="31" t="s">
        <v>57</v>
      </c>
      <c r="P6" s="693" t="s">
        <v>68</v>
      </c>
      <c r="Q6" s="700"/>
      <c r="R6" s="694"/>
      <c r="S6" s="695"/>
      <c r="T6" s="695"/>
      <c r="U6" s="695"/>
      <c r="V6" s="695"/>
      <c r="W6" s="695"/>
      <c r="X6" s="695"/>
      <c r="Y6" s="695"/>
      <c r="Z6" s="695"/>
    </row>
    <row r="7" spans="2:31" ht="2.4500000000000002" customHeight="1">
      <c r="Q7" s="30"/>
      <c r="R7" s="37"/>
      <c r="S7" s="37"/>
      <c r="T7" s="37"/>
      <c r="U7" s="37"/>
      <c r="V7" s="37"/>
      <c r="W7" s="37"/>
      <c r="X7" s="37"/>
      <c r="Y7" s="37"/>
      <c r="Z7" s="37"/>
    </row>
    <row r="8" spans="2:31" ht="15" customHeight="1">
      <c r="C8" s="31" t="s">
        <v>106</v>
      </c>
      <c r="E8" s="30"/>
      <c r="F8" s="30"/>
      <c r="G8" s="30"/>
      <c r="H8" s="30"/>
      <c r="I8" s="30"/>
      <c r="J8" s="30"/>
      <c r="P8" s="693" t="s">
        <v>59</v>
      </c>
      <c r="Q8" s="700"/>
      <c r="R8" s="694"/>
      <c r="S8" s="695"/>
      <c r="T8" s="695"/>
      <c r="U8" s="695"/>
      <c r="V8" s="695"/>
      <c r="W8" s="695"/>
      <c r="X8" s="695"/>
      <c r="Y8" s="695"/>
      <c r="Z8" s="695"/>
    </row>
    <row r="9" spans="2:31" ht="2.4500000000000002" customHeight="1">
      <c r="D9" s="30"/>
      <c r="E9" s="30"/>
      <c r="F9" s="30"/>
      <c r="G9" s="30"/>
      <c r="H9" s="30"/>
      <c r="I9" s="30"/>
      <c r="J9" s="30"/>
      <c r="Q9" s="30"/>
      <c r="R9" s="37"/>
      <c r="S9" s="37"/>
      <c r="T9" s="37"/>
      <c r="U9" s="37"/>
      <c r="V9" s="37"/>
      <c r="W9" s="37"/>
      <c r="X9" s="37"/>
      <c r="Y9" s="37"/>
      <c r="Z9" s="37"/>
      <c r="AD9" s="32"/>
      <c r="AE9" s="32"/>
    </row>
    <row r="10" spans="2:31" ht="21" customHeight="1">
      <c r="P10" s="733" t="s">
        <v>40</v>
      </c>
      <c r="Q10" s="765"/>
      <c r="R10" s="694"/>
      <c r="S10" s="695"/>
      <c r="T10" s="695"/>
      <c r="U10" s="695"/>
      <c r="V10" s="694"/>
      <c r="W10" s="695"/>
      <c r="X10" s="695"/>
      <c r="Y10" s="695"/>
      <c r="Z10" s="695"/>
    </row>
    <row r="11" spans="2:31" ht="15" customHeight="1">
      <c r="Q11" s="30"/>
      <c r="R11" s="36"/>
      <c r="S11" s="36"/>
      <c r="T11" s="36"/>
      <c r="U11" s="36"/>
      <c r="V11" s="36"/>
      <c r="W11" s="36"/>
      <c r="X11" s="36"/>
      <c r="Y11" s="36"/>
      <c r="Z11" s="36"/>
    </row>
    <row r="12" spans="2:31" ht="15" hidden="1" customHeight="1">
      <c r="P12" s="31" t="s">
        <v>107</v>
      </c>
      <c r="Q12" s="61"/>
      <c r="R12" s="30"/>
      <c r="S12" s="30"/>
      <c r="T12" s="36"/>
      <c r="U12" s="36"/>
      <c r="V12" s="36"/>
      <c r="W12" s="36"/>
      <c r="X12" s="36"/>
      <c r="Y12" s="36"/>
      <c r="Z12" s="36"/>
    </row>
    <row r="13" spans="2:31" ht="2.4500000000000002" hidden="1" customHeight="1">
      <c r="Q13" s="30"/>
      <c r="R13" s="37"/>
      <c r="S13" s="37"/>
      <c r="T13" s="37"/>
      <c r="U13" s="37"/>
      <c r="V13" s="37"/>
      <c r="W13" s="37"/>
      <c r="X13" s="37"/>
      <c r="Y13" s="37"/>
      <c r="Z13" s="37"/>
    </row>
    <row r="14" spans="2:31" ht="15" hidden="1" customHeight="1">
      <c r="P14" s="693" t="s">
        <v>59</v>
      </c>
      <c r="Q14" s="693"/>
      <c r="R14" s="694"/>
      <c r="S14" s="695"/>
      <c r="T14" s="695"/>
      <c r="U14" s="695"/>
      <c r="V14" s="695"/>
      <c r="W14" s="695"/>
      <c r="X14" s="695"/>
      <c r="Y14" s="695"/>
      <c r="Z14" s="695"/>
      <c r="AD14" s="38"/>
    </row>
    <row r="15" spans="2:31" ht="2.4500000000000002" hidden="1" customHeight="1">
      <c r="B15" s="31" t="s">
        <v>294</v>
      </c>
      <c r="Q15" s="30"/>
      <c r="R15" s="37"/>
      <c r="S15" s="37"/>
      <c r="T15" s="37"/>
      <c r="U15" s="37"/>
      <c r="V15" s="37"/>
      <c r="W15" s="37"/>
      <c r="X15" s="37"/>
      <c r="Y15" s="37"/>
      <c r="Z15" s="37"/>
    </row>
    <row r="16" spans="2:31" s="82" customFormat="1" ht="29.1" hidden="1" customHeight="1">
      <c r="P16" s="733" t="s">
        <v>40</v>
      </c>
      <c r="Q16" s="733"/>
      <c r="R16" s="694"/>
      <c r="S16" s="695"/>
      <c r="T16" s="695"/>
      <c r="U16" s="695"/>
      <c r="V16" s="694"/>
      <c r="W16" s="695"/>
      <c r="X16" s="695"/>
      <c r="Y16" s="695"/>
      <c r="Z16" s="695"/>
      <c r="AA16" s="135"/>
      <c r="AB16" s="135"/>
      <c r="AC16" s="135"/>
    </row>
    <row r="17" spans="3:34" ht="23.45" hidden="1" customHeight="1">
      <c r="D17" s="33"/>
      <c r="P17" s="31" t="s">
        <v>72</v>
      </c>
      <c r="Q17" s="61"/>
      <c r="R17" s="30"/>
      <c r="S17" s="30"/>
      <c r="T17" s="36"/>
      <c r="U17" s="36"/>
      <c r="V17" s="36"/>
      <c r="W17" s="36"/>
      <c r="X17" s="36"/>
      <c r="Y17" s="36"/>
      <c r="Z17" s="36"/>
      <c r="AB17" s="49"/>
      <c r="AC17" s="49"/>
      <c r="AD17" s="49"/>
      <c r="AE17" s="49"/>
      <c r="AF17" s="49"/>
      <c r="AG17" s="49"/>
    </row>
    <row r="18" spans="3:34" ht="2.4500000000000002" hidden="1" customHeight="1">
      <c r="Q18" s="30"/>
      <c r="R18" s="37"/>
      <c r="S18" s="37"/>
      <c r="T18" s="37"/>
      <c r="U18" s="37"/>
      <c r="V18" s="37"/>
      <c r="W18" s="37"/>
      <c r="X18" s="37"/>
      <c r="Y18" s="37"/>
      <c r="Z18" s="37"/>
      <c r="AB18" s="49"/>
      <c r="AC18" s="49"/>
      <c r="AD18" s="49"/>
      <c r="AE18" s="49"/>
      <c r="AF18" s="49"/>
      <c r="AG18" s="49"/>
    </row>
    <row r="19" spans="3:34" ht="23.1" hidden="1" customHeight="1">
      <c r="P19" s="693" t="s">
        <v>59</v>
      </c>
      <c r="Q19" s="693"/>
      <c r="R19" s="694"/>
      <c r="S19" s="695"/>
      <c r="T19" s="695"/>
      <c r="U19" s="695"/>
      <c r="V19" s="695"/>
      <c r="W19" s="695"/>
      <c r="X19" s="695"/>
      <c r="Y19" s="695"/>
      <c r="Z19" s="695"/>
      <c r="AB19" s="49"/>
      <c r="AC19" s="49"/>
      <c r="AD19" s="49"/>
      <c r="AE19" s="49"/>
      <c r="AF19" s="49"/>
      <c r="AG19" s="49"/>
      <c r="AH19" s="38"/>
    </row>
    <row r="20" spans="3:34" ht="2.4500000000000002" hidden="1" customHeight="1">
      <c r="Q20" s="30"/>
      <c r="R20" s="37"/>
      <c r="S20" s="37"/>
      <c r="T20" s="37"/>
      <c r="U20" s="37"/>
      <c r="V20" s="37"/>
      <c r="W20" s="37"/>
      <c r="X20" s="37"/>
      <c r="Y20" s="37"/>
      <c r="Z20" s="37"/>
      <c r="AB20" s="38"/>
      <c r="AC20" s="49"/>
      <c r="AD20" s="49"/>
      <c r="AE20" s="49"/>
      <c r="AF20" s="49"/>
      <c r="AG20" s="49"/>
    </row>
    <row r="21" spans="3:34" ht="23.1" hidden="1" customHeight="1">
      <c r="P21" s="696" t="s">
        <v>40</v>
      </c>
      <c r="Q21" s="696"/>
      <c r="R21" s="694"/>
      <c r="S21" s="695"/>
      <c r="T21" s="695"/>
      <c r="U21" s="695"/>
      <c r="V21" s="694"/>
      <c r="W21" s="695"/>
      <c r="X21" s="695"/>
      <c r="Y21" s="695"/>
      <c r="Z21" s="695"/>
      <c r="AB21" s="49"/>
      <c r="AC21" s="49"/>
      <c r="AD21" s="49"/>
      <c r="AE21" s="49"/>
      <c r="AF21" s="49"/>
      <c r="AG21" s="49"/>
    </row>
    <row r="22" spans="3:34" ht="8.4499999999999993" hidden="1" customHeight="1">
      <c r="O22" s="30"/>
      <c r="P22" s="36"/>
      <c r="Q22" s="36"/>
      <c r="R22" s="36"/>
      <c r="S22" s="36"/>
      <c r="T22" s="36"/>
      <c r="U22" s="36"/>
      <c r="V22" s="36"/>
      <c r="W22" s="36"/>
      <c r="X22" s="36"/>
      <c r="Y22" s="36"/>
      <c r="AB22" s="49"/>
      <c r="AC22" s="49"/>
      <c r="AD22" s="49"/>
      <c r="AE22" s="49"/>
      <c r="AF22" s="49"/>
      <c r="AG22" s="49"/>
    </row>
    <row r="23" spans="3:34" ht="9" hidden="1" customHeight="1">
      <c r="Q23" s="30"/>
      <c r="R23" s="36"/>
      <c r="S23" s="36"/>
      <c r="T23" s="36"/>
      <c r="U23" s="36"/>
      <c r="V23" s="36"/>
      <c r="W23" s="36"/>
      <c r="X23" s="36"/>
      <c r="Y23" s="36"/>
      <c r="Z23" s="36"/>
    </row>
    <row r="24" spans="3:34" ht="15" customHeight="1">
      <c r="P24" s="31" t="s">
        <v>26</v>
      </c>
      <c r="Q24" s="61"/>
      <c r="R24" s="30"/>
      <c r="S24" s="30"/>
      <c r="T24" s="36"/>
      <c r="U24" s="36"/>
      <c r="V24" s="36"/>
      <c r="W24" s="36"/>
      <c r="X24" s="36"/>
      <c r="Y24" s="36"/>
      <c r="Z24" s="36"/>
    </row>
    <row r="25" spans="3:34" ht="2.4500000000000002" customHeight="1">
      <c r="Q25" s="30"/>
      <c r="R25" s="37"/>
      <c r="S25" s="37"/>
      <c r="T25" s="37"/>
      <c r="U25" s="37"/>
      <c r="V25" s="37"/>
      <c r="W25" s="37"/>
      <c r="X25" s="37"/>
      <c r="Y25" s="37"/>
      <c r="Z25" s="37"/>
    </row>
    <row r="26" spans="3:34" ht="15" customHeight="1">
      <c r="P26" s="693" t="s">
        <v>59</v>
      </c>
      <c r="Q26" s="693"/>
      <c r="R26" s="694"/>
      <c r="S26" s="695"/>
      <c r="T26" s="695"/>
      <c r="U26" s="695"/>
      <c r="V26" s="695"/>
      <c r="W26" s="695"/>
      <c r="X26" s="695"/>
      <c r="Y26" s="695"/>
      <c r="Z26" s="695"/>
      <c r="AD26" s="38"/>
    </row>
    <row r="27" spans="3:34" ht="2.4500000000000002" customHeight="1">
      <c r="Q27" s="30"/>
      <c r="R27" s="37"/>
      <c r="S27" s="37"/>
      <c r="T27" s="37"/>
      <c r="U27" s="37"/>
      <c r="V27" s="37"/>
      <c r="W27" s="37"/>
      <c r="X27" s="37"/>
      <c r="Y27" s="37"/>
      <c r="Z27" s="37"/>
      <c r="AD27" s="32"/>
    </row>
    <row r="28" spans="3:34" ht="23.1" customHeight="1">
      <c r="P28" s="733" t="s">
        <v>40</v>
      </c>
      <c r="Q28" s="733"/>
      <c r="R28" s="694"/>
      <c r="S28" s="695"/>
      <c r="T28" s="695"/>
      <c r="U28" s="695"/>
      <c r="V28" s="694"/>
      <c r="W28" s="695"/>
      <c r="X28" s="695"/>
      <c r="Y28" s="695"/>
      <c r="Z28" s="695"/>
    </row>
    <row r="29" spans="3:34" ht="13.5" customHeight="1"/>
    <row r="30" spans="3:34" ht="25.5">
      <c r="C30" s="708" t="s">
        <v>186</v>
      </c>
      <c r="D30" s="708"/>
      <c r="E30" s="708"/>
      <c r="F30" s="708"/>
      <c r="G30" s="708"/>
      <c r="H30" s="708"/>
      <c r="I30" s="708"/>
      <c r="J30" s="708"/>
      <c r="K30" s="708"/>
      <c r="L30" s="708"/>
      <c r="M30" s="708"/>
      <c r="N30" s="708"/>
      <c r="O30" s="708"/>
      <c r="P30" s="708"/>
      <c r="Q30" s="708"/>
      <c r="R30" s="708"/>
      <c r="S30" s="708"/>
      <c r="T30" s="708"/>
      <c r="U30" s="708"/>
      <c r="V30" s="708"/>
      <c r="W30" s="708"/>
      <c r="X30" s="708"/>
      <c r="Y30" s="708"/>
      <c r="Z30" s="708"/>
    </row>
    <row r="31" spans="3:34" ht="21" customHeight="1"/>
    <row r="32" spans="3:34" ht="18" customHeight="1">
      <c r="C32" s="30"/>
      <c r="D32" s="712"/>
      <c r="E32" s="766"/>
      <c r="F32" s="37" t="s">
        <v>54</v>
      </c>
      <c r="G32" s="285"/>
      <c r="H32" s="37" t="s">
        <v>55</v>
      </c>
      <c r="I32" s="285"/>
      <c r="J32" s="37" t="s">
        <v>60</v>
      </c>
      <c r="K32" s="709"/>
      <c r="L32" s="709"/>
      <c r="M32" s="738" t="s">
        <v>61</v>
      </c>
      <c r="N32" s="738"/>
      <c r="O32" s="738"/>
      <c r="P32" s="709"/>
      <c r="Q32" s="709"/>
      <c r="R32" s="725" t="s">
        <v>108</v>
      </c>
      <c r="S32" s="725"/>
      <c r="T32" s="725"/>
      <c r="U32" s="725"/>
      <c r="V32" s="725"/>
      <c r="W32" s="725"/>
      <c r="X32" s="725"/>
      <c r="Y32" s="725"/>
      <c r="Z32" s="725"/>
      <c r="AA32" s="725"/>
      <c r="AD32" s="38"/>
    </row>
    <row r="33" spans="3:29" ht="42" customHeight="1">
      <c r="C33" s="454"/>
      <c r="D33" s="692" t="s">
        <v>313</v>
      </c>
      <c r="E33" s="692"/>
      <c r="F33" s="692"/>
      <c r="G33" s="692"/>
      <c r="H33" s="692"/>
      <c r="I33" s="692"/>
      <c r="J33" s="692"/>
      <c r="K33" s="692"/>
      <c r="L33" s="692"/>
      <c r="M33" s="692"/>
      <c r="N33" s="692"/>
      <c r="O33" s="692"/>
      <c r="P33" s="692"/>
      <c r="Q33" s="692"/>
      <c r="R33" s="692"/>
      <c r="S33" s="692"/>
      <c r="T33" s="692"/>
      <c r="U33" s="692"/>
      <c r="V33" s="692"/>
      <c r="W33" s="692"/>
      <c r="X33" s="692"/>
      <c r="Y33" s="692"/>
      <c r="Z33" s="692"/>
      <c r="AA33" s="692"/>
    </row>
    <row r="34" spans="3:29" ht="30" customHeight="1">
      <c r="C34" s="728" t="s">
        <v>63</v>
      </c>
      <c r="D34" s="728"/>
      <c r="E34" s="728"/>
      <c r="F34" s="728"/>
      <c r="G34" s="728"/>
      <c r="H34" s="728"/>
      <c r="I34" s="728"/>
      <c r="J34" s="728"/>
      <c r="K34" s="728"/>
      <c r="L34" s="728"/>
      <c r="M34" s="728"/>
      <c r="N34" s="728"/>
      <c r="O34" s="728"/>
      <c r="P34" s="728"/>
      <c r="Q34" s="728"/>
      <c r="R34" s="728"/>
      <c r="S34" s="728"/>
      <c r="T34" s="728"/>
      <c r="U34" s="728"/>
      <c r="V34" s="728"/>
      <c r="W34" s="728"/>
      <c r="X34" s="728"/>
      <c r="Y34" s="728"/>
      <c r="Z34" s="728"/>
    </row>
    <row r="35" spans="3:29" ht="30" customHeight="1">
      <c r="C35" s="65"/>
      <c r="D35" s="716" t="s">
        <v>188</v>
      </c>
      <c r="E35" s="703"/>
      <c r="F35" s="703"/>
      <c r="G35" s="703"/>
      <c r="H35" s="703"/>
      <c r="I35" s="703"/>
      <c r="J35" s="704"/>
      <c r="K35" s="288"/>
      <c r="L35" s="720"/>
      <c r="M35" s="720"/>
      <c r="N35" s="720"/>
      <c r="O35" s="720"/>
      <c r="P35" s="720"/>
      <c r="Q35" s="720"/>
      <c r="R35" s="720"/>
      <c r="S35" s="720"/>
      <c r="T35" s="720"/>
      <c r="U35" s="720"/>
      <c r="V35" s="720"/>
      <c r="W35" s="720"/>
      <c r="X35" s="720"/>
      <c r="Y35" s="720"/>
      <c r="Z35" s="721"/>
      <c r="AA35" s="31"/>
      <c r="AB35" s="31"/>
      <c r="AC35" s="31"/>
    </row>
    <row r="36" spans="3:29" ht="21" customHeight="1">
      <c r="C36" s="43"/>
      <c r="D36" s="717" t="s">
        <v>178</v>
      </c>
      <c r="E36" s="717"/>
      <c r="F36" s="717"/>
      <c r="G36" s="717"/>
      <c r="H36" s="717"/>
      <c r="I36" s="717"/>
      <c r="J36" s="718"/>
      <c r="K36" s="53"/>
      <c r="L36" s="46"/>
      <c r="M36" s="719"/>
      <c r="N36" s="719"/>
      <c r="O36" s="719"/>
      <c r="P36" s="719"/>
      <c r="Q36" s="47"/>
      <c r="R36" s="47"/>
      <c r="S36" s="47"/>
      <c r="T36" s="47"/>
      <c r="U36" s="47"/>
      <c r="V36" s="47"/>
      <c r="W36" s="47"/>
      <c r="X36" s="289"/>
      <c r="Y36" s="286"/>
      <c r="Z36" s="64"/>
      <c r="AA36" s="31"/>
      <c r="AB36" s="31"/>
      <c r="AC36" s="31"/>
    </row>
    <row r="37" spans="3:29" ht="74.25" customHeight="1">
      <c r="C37" s="65"/>
      <c r="D37" s="703" t="s">
        <v>109</v>
      </c>
      <c r="E37" s="703"/>
      <c r="F37" s="703"/>
      <c r="G37" s="703"/>
      <c r="H37" s="703"/>
      <c r="I37" s="703"/>
      <c r="J37" s="704"/>
      <c r="K37" s="65"/>
      <c r="L37" s="767"/>
      <c r="M37" s="767"/>
      <c r="N37" s="767"/>
      <c r="O37" s="767"/>
      <c r="P37" s="767"/>
      <c r="Q37" s="767"/>
      <c r="R37" s="767"/>
      <c r="S37" s="767"/>
      <c r="T37" s="767"/>
      <c r="U37" s="767"/>
      <c r="V37" s="767"/>
      <c r="W37" s="767"/>
      <c r="X37" s="767"/>
      <c r="Y37" s="767"/>
      <c r="Z37" s="768"/>
    </row>
    <row r="38" spans="3:29" ht="75" customHeight="1">
      <c r="C38" s="65"/>
      <c r="D38" s="716" t="s">
        <v>146</v>
      </c>
      <c r="E38" s="703"/>
      <c r="F38" s="703"/>
      <c r="G38" s="703"/>
      <c r="H38" s="703"/>
      <c r="I38" s="703"/>
      <c r="J38" s="704"/>
      <c r="K38" s="67"/>
      <c r="L38" s="722"/>
      <c r="M38" s="722"/>
      <c r="N38" s="722"/>
      <c r="O38" s="722"/>
      <c r="P38" s="722"/>
      <c r="Q38" s="722"/>
      <c r="R38" s="722"/>
      <c r="S38" s="722"/>
      <c r="T38" s="722"/>
      <c r="U38" s="722"/>
      <c r="V38" s="722"/>
      <c r="W38" s="722"/>
      <c r="X38" s="722"/>
      <c r="Y38" s="722"/>
      <c r="Z38" s="723"/>
    </row>
    <row r="39" spans="3:29" ht="13.5" customHeight="1">
      <c r="C39" s="56"/>
      <c r="D39" s="42"/>
      <c r="E39" s="42"/>
      <c r="F39" s="42"/>
      <c r="G39" s="42"/>
      <c r="H39" s="42"/>
      <c r="I39" s="42"/>
      <c r="J39" s="42"/>
      <c r="K39" s="42"/>
      <c r="L39" s="42"/>
      <c r="M39" s="42"/>
      <c r="N39" s="42"/>
      <c r="O39" s="42"/>
      <c r="P39" s="42"/>
      <c r="Q39" s="42"/>
      <c r="R39" s="42"/>
      <c r="S39" s="42"/>
      <c r="T39" s="42"/>
      <c r="U39" s="56"/>
      <c r="V39" s="42"/>
      <c r="W39" s="31"/>
      <c r="X39" s="48"/>
      <c r="Y39" s="48"/>
      <c r="Z39" s="48"/>
    </row>
    <row r="40" spans="3:29" ht="13.5" customHeight="1">
      <c r="D40" s="30"/>
      <c r="E40" s="30"/>
      <c r="F40" s="30"/>
      <c r="G40" s="30"/>
      <c r="H40" s="30"/>
      <c r="I40" s="30"/>
      <c r="J40" s="30"/>
      <c r="K40" s="30"/>
      <c r="L40" s="30"/>
      <c r="M40" s="30"/>
      <c r="N40" s="30"/>
      <c r="O40" s="30"/>
      <c r="P40" s="30"/>
      <c r="Q40" s="30"/>
      <c r="R40" s="30"/>
      <c r="S40" s="30"/>
      <c r="T40" s="30"/>
      <c r="V40" s="30"/>
      <c r="W40" s="31"/>
      <c r="X40" s="36"/>
      <c r="Y40" s="36"/>
      <c r="Z40" s="57"/>
    </row>
    <row r="41" spans="3:29" ht="13.5" customHeight="1">
      <c r="D41" s="30"/>
      <c r="E41" s="30"/>
      <c r="F41" s="30"/>
      <c r="G41" s="30"/>
      <c r="H41" s="30"/>
      <c r="I41" s="30"/>
      <c r="J41" s="30"/>
      <c r="K41" s="30"/>
      <c r="L41" s="30"/>
      <c r="M41" s="30"/>
      <c r="N41" s="30"/>
      <c r="O41" s="30"/>
      <c r="P41" s="30"/>
      <c r="Q41" s="30"/>
      <c r="R41" s="30"/>
      <c r="S41" s="30"/>
      <c r="T41" s="30"/>
      <c r="V41" s="30"/>
      <c r="W41" s="31"/>
      <c r="X41" s="36"/>
      <c r="Y41" s="36"/>
      <c r="Z41" s="36"/>
    </row>
    <row r="42" spans="3:29" ht="18" customHeight="1">
      <c r="V42" s="33"/>
      <c r="Z42" s="57"/>
    </row>
  </sheetData>
  <sheetProtection algorithmName="SHA-512" hashValue="Wb3RuUSry9L2FrDkrOIcyJBlVmVM35gCKQQ0CUxjTwUJlUTwyJhhMJ3KYE31KeBtD9KJftQOzW4QD2BBvnSqUg==" saltValue="EIfyHSpq/Vw9qxRVmzLt4Q==" spinCount="100000" sheet="1" formatCells="0" selectLockedCells="1"/>
  <mergeCells count="39">
    <mergeCell ref="P19:Q19"/>
    <mergeCell ref="P21:Q21"/>
    <mergeCell ref="R21:U21"/>
    <mergeCell ref="V21:Z21"/>
    <mergeCell ref="R19:Z19"/>
    <mergeCell ref="M32:O32"/>
    <mergeCell ref="P32:Q32"/>
    <mergeCell ref="R32:AA32"/>
    <mergeCell ref="K32:L32"/>
    <mergeCell ref="P26:Q26"/>
    <mergeCell ref="R26:Z26"/>
    <mergeCell ref="P28:Q28"/>
    <mergeCell ref="R28:U28"/>
    <mergeCell ref="V28:Z28"/>
    <mergeCell ref="D38:J38"/>
    <mergeCell ref="L38:Z38"/>
    <mergeCell ref="C34:Z34"/>
    <mergeCell ref="D35:J35"/>
    <mergeCell ref="D36:J36"/>
    <mergeCell ref="M36:P36"/>
    <mergeCell ref="L35:Z35"/>
    <mergeCell ref="D37:J37"/>
    <mergeCell ref="L37:Z37"/>
    <mergeCell ref="D33:AA33"/>
    <mergeCell ref="T3:U3"/>
    <mergeCell ref="P6:Q6"/>
    <mergeCell ref="R6:Z6"/>
    <mergeCell ref="P8:Q8"/>
    <mergeCell ref="R8:Z8"/>
    <mergeCell ref="P10:Q10"/>
    <mergeCell ref="R10:U10"/>
    <mergeCell ref="V10:Z10"/>
    <mergeCell ref="R16:U16"/>
    <mergeCell ref="V16:Z16"/>
    <mergeCell ref="P14:Q14"/>
    <mergeCell ref="R14:Z14"/>
    <mergeCell ref="P16:Q16"/>
    <mergeCell ref="C30:Z30"/>
    <mergeCell ref="D32:E32"/>
  </mergeCells>
  <phoneticPr fontId="47"/>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WVG73"/>
  <sheetViews>
    <sheetView view="pageBreakPreview" topLeftCell="C1" zoomScale="85" zoomScaleNormal="100" zoomScaleSheetLayoutView="85" workbookViewId="0">
      <selection activeCell="K25" sqref="K25:P25"/>
    </sheetView>
  </sheetViews>
  <sheetFormatPr defaultRowHeight="13.5"/>
  <cols>
    <col min="1" max="1" width="0.875" style="365" customWidth="1"/>
    <col min="2" max="2" width="2.375" style="365" customWidth="1"/>
    <col min="3" max="3" width="1.125" style="365" customWidth="1"/>
    <col min="4" max="4" width="5.625" style="365" customWidth="1"/>
    <col min="5" max="5" width="3.625" style="365" customWidth="1"/>
    <col min="6" max="12" width="4" style="365" customWidth="1"/>
    <col min="13" max="13" width="4.625" style="365" customWidth="1"/>
    <col min="14" max="14" width="5.625" style="365" customWidth="1"/>
    <col min="15" max="15" width="4.125" style="365" customWidth="1"/>
    <col min="16" max="16" width="3.5" style="365" customWidth="1"/>
    <col min="17" max="17" width="5.625" style="365" customWidth="1"/>
    <col min="18" max="20" width="3.625" style="365" customWidth="1"/>
    <col min="21" max="24" width="3.625" style="366" customWidth="1"/>
    <col min="25" max="25" width="2.125" style="366" customWidth="1"/>
    <col min="26" max="26" width="1.5" style="366" customWidth="1"/>
    <col min="27" max="27" width="2.125" style="366" customWidth="1"/>
    <col min="28" max="28" width="1.125" style="365" customWidth="1"/>
    <col min="29" max="234" width="8.875" style="365"/>
    <col min="235" max="235" width="2.5" style="365" customWidth="1"/>
    <col min="236" max="236" width="2.375" style="365" customWidth="1"/>
    <col min="237" max="237" width="1.125" style="365" customWidth="1"/>
    <col min="238" max="238" width="22.625" style="365" customWidth="1"/>
    <col min="239" max="239" width="1.125" style="365" customWidth="1"/>
    <col min="240" max="241" width="11.875" style="365" customWidth="1"/>
    <col min="242" max="242" width="1.875" style="365" customWidth="1"/>
    <col min="243" max="243" width="6.875" style="365" customWidth="1"/>
    <col min="244" max="244" width="4.5" style="365" customWidth="1"/>
    <col min="245" max="245" width="3.625" style="365" customWidth="1"/>
    <col min="246" max="246" width="0.875" style="365" customWidth="1"/>
    <col min="247" max="247" width="3.375" style="365" customWidth="1"/>
    <col min="248" max="248" width="3.625" style="365" customWidth="1"/>
    <col min="249" max="249" width="3" style="365" customWidth="1"/>
    <col min="250" max="250" width="3.625" style="365" customWidth="1"/>
    <col min="251" max="251" width="3.125" style="365" customWidth="1"/>
    <col min="252" max="252" width="1.875" style="365" customWidth="1"/>
    <col min="253" max="254" width="2.125" style="365" customWidth="1"/>
    <col min="255" max="255" width="7.125" style="365" customWidth="1"/>
    <col min="256" max="490" width="8.875" style="365"/>
    <col min="491" max="491" width="2.5" style="365" customWidth="1"/>
    <col min="492" max="492" width="2.375" style="365" customWidth="1"/>
    <col min="493" max="493" width="1.125" style="365" customWidth="1"/>
    <col min="494" max="494" width="22.625" style="365" customWidth="1"/>
    <col min="495" max="495" width="1.125" style="365" customWidth="1"/>
    <col min="496" max="497" width="11.875" style="365" customWidth="1"/>
    <col min="498" max="498" width="1.875" style="365" customWidth="1"/>
    <col min="499" max="499" width="6.875" style="365" customWidth="1"/>
    <col min="500" max="500" width="4.5" style="365" customWidth="1"/>
    <col min="501" max="501" width="3.625" style="365" customWidth="1"/>
    <col min="502" max="502" width="0.875" style="365" customWidth="1"/>
    <col min="503" max="503" width="3.375" style="365" customWidth="1"/>
    <col min="504" max="504" width="3.625" style="365" customWidth="1"/>
    <col min="505" max="505" width="3" style="365" customWidth="1"/>
    <col min="506" max="506" width="3.625" style="365" customWidth="1"/>
    <col min="507" max="507" width="3.125" style="365" customWidth="1"/>
    <col min="508" max="508" width="1.875" style="365" customWidth="1"/>
    <col min="509" max="510" width="2.125" style="365" customWidth="1"/>
    <col min="511" max="511" width="7.125" style="365" customWidth="1"/>
    <col min="512" max="746" width="8.875" style="365"/>
    <col min="747" max="747" width="2.5" style="365" customWidth="1"/>
    <col min="748" max="748" width="2.375" style="365" customWidth="1"/>
    <col min="749" max="749" width="1.125" style="365" customWidth="1"/>
    <col min="750" max="750" width="22.625" style="365" customWidth="1"/>
    <col min="751" max="751" width="1.125" style="365" customWidth="1"/>
    <col min="752" max="753" width="11.875" style="365" customWidth="1"/>
    <col min="754" max="754" width="1.875" style="365" customWidth="1"/>
    <col min="755" max="755" width="6.875" style="365" customWidth="1"/>
    <col min="756" max="756" width="4.5" style="365" customWidth="1"/>
    <col min="757" max="757" width="3.625" style="365" customWidth="1"/>
    <col min="758" max="758" width="0.875" style="365" customWidth="1"/>
    <col min="759" max="759" width="3.375" style="365" customWidth="1"/>
    <col min="760" max="760" width="3.625" style="365" customWidth="1"/>
    <col min="761" max="761" width="3" style="365" customWidth="1"/>
    <col min="762" max="762" width="3.625" style="365" customWidth="1"/>
    <col min="763" max="763" width="3.125" style="365" customWidth="1"/>
    <col min="764" max="764" width="1.875" style="365" customWidth="1"/>
    <col min="765" max="766" width="2.125" style="365" customWidth="1"/>
    <col min="767" max="767" width="7.125" style="365" customWidth="1"/>
    <col min="768" max="1002" width="8.875" style="365"/>
    <col min="1003" max="1003" width="2.5" style="365" customWidth="1"/>
    <col min="1004" max="1004" width="2.375" style="365" customWidth="1"/>
    <col min="1005" max="1005" width="1.125" style="365" customWidth="1"/>
    <col min="1006" max="1006" width="22.625" style="365" customWidth="1"/>
    <col min="1007" max="1007" width="1.125" style="365" customWidth="1"/>
    <col min="1008" max="1009" width="11.875" style="365" customWidth="1"/>
    <col min="1010" max="1010" width="1.875" style="365" customWidth="1"/>
    <col min="1011" max="1011" width="6.875" style="365" customWidth="1"/>
    <col min="1012" max="1012" width="4.5" style="365" customWidth="1"/>
    <col min="1013" max="1013" width="3.625" style="365" customWidth="1"/>
    <col min="1014" max="1014" width="0.875" style="365" customWidth="1"/>
    <col min="1015" max="1015" width="3.375" style="365" customWidth="1"/>
    <col min="1016" max="1016" width="3.625" style="365" customWidth="1"/>
    <col min="1017" max="1017" width="3" style="365" customWidth="1"/>
    <col min="1018" max="1018" width="3.625" style="365" customWidth="1"/>
    <col min="1019" max="1019" width="3.125" style="365" customWidth="1"/>
    <col min="1020" max="1020" width="1.875" style="365" customWidth="1"/>
    <col min="1021" max="1022" width="2.125" style="365" customWidth="1"/>
    <col min="1023" max="1023" width="7.125" style="365" customWidth="1"/>
    <col min="1024" max="1258" width="8.875" style="365"/>
    <col min="1259" max="1259" width="2.5" style="365" customWidth="1"/>
    <col min="1260" max="1260" width="2.375" style="365" customWidth="1"/>
    <col min="1261" max="1261" width="1.125" style="365" customWidth="1"/>
    <col min="1262" max="1262" width="22.625" style="365" customWidth="1"/>
    <col min="1263" max="1263" width="1.125" style="365" customWidth="1"/>
    <col min="1264" max="1265" width="11.875" style="365" customWidth="1"/>
    <col min="1266" max="1266" width="1.875" style="365" customWidth="1"/>
    <col min="1267" max="1267" width="6.875" style="365" customWidth="1"/>
    <col min="1268" max="1268" width="4.5" style="365" customWidth="1"/>
    <col min="1269" max="1269" width="3.625" style="365" customWidth="1"/>
    <col min="1270" max="1270" width="0.875" style="365" customWidth="1"/>
    <col min="1271" max="1271" width="3.375" style="365" customWidth="1"/>
    <col min="1272" max="1272" width="3.625" style="365" customWidth="1"/>
    <col min="1273" max="1273" width="3" style="365" customWidth="1"/>
    <col min="1274" max="1274" width="3.625" style="365" customWidth="1"/>
    <col min="1275" max="1275" width="3.125" style="365" customWidth="1"/>
    <col min="1276" max="1276" width="1.875" style="365" customWidth="1"/>
    <col min="1277" max="1278" width="2.125" style="365" customWidth="1"/>
    <col min="1279" max="1279" width="7.125" style="365" customWidth="1"/>
    <col min="1280" max="1514" width="8.875" style="365"/>
    <col min="1515" max="1515" width="2.5" style="365" customWidth="1"/>
    <col min="1516" max="1516" width="2.375" style="365" customWidth="1"/>
    <col min="1517" max="1517" width="1.125" style="365" customWidth="1"/>
    <col min="1518" max="1518" width="22.625" style="365" customWidth="1"/>
    <col min="1519" max="1519" width="1.125" style="365" customWidth="1"/>
    <col min="1520" max="1521" width="11.875" style="365" customWidth="1"/>
    <col min="1522" max="1522" width="1.875" style="365" customWidth="1"/>
    <col min="1523" max="1523" width="6.875" style="365" customWidth="1"/>
    <col min="1524" max="1524" width="4.5" style="365" customWidth="1"/>
    <col min="1525" max="1525" width="3.625" style="365" customWidth="1"/>
    <col min="1526" max="1526" width="0.875" style="365" customWidth="1"/>
    <col min="1527" max="1527" width="3.375" style="365" customWidth="1"/>
    <col min="1528" max="1528" width="3.625" style="365" customWidth="1"/>
    <col min="1529" max="1529" width="3" style="365" customWidth="1"/>
    <col min="1530" max="1530" width="3.625" style="365" customWidth="1"/>
    <col min="1531" max="1531" width="3.125" style="365" customWidth="1"/>
    <col min="1532" max="1532" width="1.875" style="365" customWidth="1"/>
    <col min="1533" max="1534" width="2.125" style="365" customWidth="1"/>
    <col min="1535" max="1535" width="7.125" style="365" customWidth="1"/>
    <col min="1536" max="1770" width="8.875" style="365"/>
    <col min="1771" max="1771" width="2.5" style="365" customWidth="1"/>
    <col min="1772" max="1772" width="2.375" style="365" customWidth="1"/>
    <col min="1773" max="1773" width="1.125" style="365" customWidth="1"/>
    <col min="1774" max="1774" width="22.625" style="365" customWidth="1"/>
    <col min="1775" max="1775" width="1.125" style="365" customWidth="1"/>
    <col min="1776" max="1777" width="11.875" style="365" customWidth="1"/>
    <col min="1778" max="1778" width="1.875" style="365" customWidth="1"/>
    <col min="1779" max="1779" width="6.875" style="365" customWidth="1"/>
    <col min="1780" max="1780" width="4.5" style="365" customWidth="1"/>
    <col min="1781" max="1781" width="3.625" style="365" customWidth="1"/>
    <col min="1782" max="1782" width="0.875" style="365" customWidth="1"/>
    <col min="1783" max="1783" width="3.375" style="365" customWidth="1"/>
    <col min="1784" max="1784" width="3.625" style="365" customWidth="1"/>
    <col min="1785" max="1785" width="3" style="365" customWidth="1"/>
    <col min="1786" max="1786" width="3.625" style="365" customWidth="1"/>
    <col min="1787" max="1787" width="3.125" style="365" customWidth="1"/>
    <col min="1788" max="1788" width="1.875" style="365" customWidth="1"/>
    <col min="1789" max="1790" width="2.125" style="365" customWidth="1"/>
    <col min="1791" max="1791" width="7.125" style="365" customWidth="1"/>
    <col min="1792" max="2026" width="8.875" style="365"/>
    <col min="2027" max="2027" width="2.5" style="365" customWidth="1"/>
    <col min="2028" max="2028" width="2.375" style="365" customWidth="1"/>
    <col min="2029" max="2029" width="1.125" style="365" customWidth="1"/>
    <col min="2030" max="2030" width="22.625" style="365" customWidth="1"/>
    <col min="2031" max="2031" width="1.125" style="365" customWidth="1"/>
    <col min="2032" max="2033" width="11.875" style="365" customWidth="1"/>
    <col min="2034" max="2034" width="1.875" style="365" customWidth="1"/>
    <col min="2035" max="2035" width="6.875" style="365" customWidth="1"/>
    <col min="2036" max="2036" width="4.5" style="365" customWidth="1"/>
    <col min="2037" max="2037" width="3.625" style="365" customWidth="1"/>
    <col min="2038" max="2038" width="0.875" style="365" customWidth="1"/>
    <col min="2039" max="2039" width="3.375" style="365" customWidth="1"/>
    <col min="2040" max="2040" width="3.625" style="365" customWidth="1"/>
    <col min="2041" max="2041" width="3" style="365" customWidth="1"/>
    <col min="2042" max="2042" width="3.625" style="365" customWidth="1"/>
    <col min="2043" max="2043" width="3.125" style="365" customWidth="1"/>
    <col min="2044" max="2044" width="1.875" style="365" customWidth="1"/>
    <col min="2045" max="2046" width="2.125" style="365" customWidth="1"/>
    <col min="2047" max="2047" width="7.125" style="365" customWidth="1"/>
    <col min="2048" max="2282" width="8.875" style="365"/>
    <col min="2283" max="2283" width="2.5" style="365" customWidth="1"/>
    <col min="2284" max="2284" width="2.375" style="365" customWidth="1"/>
    <col min="2285" max="2285" width="1.125" style="365" customWidth="1"/>
    <col min="2286" max="2286" width="22.625" style="365" customWidth="1"/>
    <col min="2287" max="2287" width="1.125" style="365" customWidth="1"/>
    <col min="2288" max="2289" width="11.875" style="365" customWidth="1"/>
    <col min="2290" max="2290" width="1.875" style="365" customWidth="1"/>
    <col min="2291" max="2291" width="6.875" style="365" customWidth="1"/>
    <col min="2292" max="2292" width="4.5" style="365" customWidth="1"/>
    <col min="2293" max="2293" width="3.625" style="365" customWidth="1"/>
    <col min="2294" max="2294" width="0.875" style="365" customWidth="1"/>
    <col min="2295" max="2295" width="3.375" style="365" customWidth="1"/>
    <col min="2296" max="2296" width="3.625" style="365" customWidth="1"/>
    <col min="2297" max="2297" width="3" style="365" customWidth="1"/>
    <col min="2298" max="2298" width="3.625" style="365" customWidth="1"/>
    <col min="2299" max="2299" width="3.125" style="365" customWidth="1"/>
    <col min="2300" max="2300" width="1.875" style="365" customWidth="1"/>
    <col min="2301" max="2302" width="2.125" style="365" customWidth="1"/>
    <col min="2303" max="2303" width="7.125" style="365" customWidth="1"/>
    <col min="2304" max="2538" width="8.875" style="365"/>
    <col min="2539" max="2539" width="2.5" style="365" customWidth="1"/>
    <col min="2540" max="2540" width="2.375" style="365" customWidth="1"/>
    <col min="2541" max="2541" width="1.125" style="365" customWidth="1"/>
    <col min="2542" max="2542" width="22.625" style="365" customWidth="1"/>
    <col min="2543" max="2543" width="1.125" style="365" customWidth="1"/>
    <col min="2544" max="2545" width="11.875" style="365" customWidth="1"/>
    <col min="2546" max="2546" width="1.875" style="365" customWidth="1"/>
    <col min="2547" max="2547" width="6.875" style="365" customWidth="1"/>
    <col min="2548" max="2548" width="4.5" style="365" customWidth="1"/>
    <col min="2549" max="2549" width="3.625" style="365" customWidth="1"/>
    <col min="2550" max="2550" width="0.875" style="365" customWidth="1"/>
    <col min="2551" max="2551" width="3.375" style="365" customWidth="1"/>
    <col min="2552" max="2552" width="3.625" style="365" customWidth="1"/>
    <col min="2553" max="2553" width="3" style="365" customWidth="1"/>
    <col min="2554" max="2554" width="3.625" style="365" customWidth="1"/>
    <col min="2555" max="2555" width="3.125" style="365" customWidth="1"/>
    <col min="2556" max="2556" width="1.875" style="365" customWidth="1"/>
    <col min="2557" max="2558" width="2.125" style="365" customWidth="1"/>
    <col min="2559" max="2559" width="7.125" style="365" customWidth="1"/>
    <col min="2560" max="2794" width="8.875" style="365"/>
    <col min="2795" max="2795" width="2.5" style="365" customWidth="1"/>
    <col min="2796" max="2796" width="2.375" style="365" customWidth="1"/>
    <col min="2797" max="2797" width="1.125" style="365" customWidth="1"/>
    <col min="2798" max="2798" width="22.625" style="365" customWidth="1"/>
    <col min="2799" max="2799" width="1.125" style="365" customWidth="1"/>
    <col min="2800" max="2801" width="11.875" style="365" customWidth="1"/>
    <col min="2802" max="2802" width="1.875" style="365" customWidth="1"/>
    <col min="2803" max="2803" width="6.875" style="365" customWidth="1"/>
    <col min="2804" max="2804" width="4.5" style="365" customWidth="1"/>
    <col min="2805" max="2805" width="3.625" style="365" customWidth="1"/>
    <col min="2806" max="2806" width="0.875" style="365" customWidth="1"/>
    <col min="2807" max="2807" width="3.375" style="365" customWidth="1"/>
    <col min="2808" max="2808" width="3.625" style="365" customWidth="1"/>
    <col min="2809" max="2809" width="3" style="365" customWidth="1"/>
    <col min="2810" max="2810" width="3.625" style="365" customWidth="1"/>
    <col min="2811" max="2811" width="3.125" style="365" customWidth="1"/>
    <col min="2812" max="2812" width="1.875" style="365" customWidth="1"/>
    <col min="2813" max="2814" width="2.125" style="365" customWidth="1"/>
    <col min="2815" max="2815" width="7.125" style="365" customWidth="1"/>
    <col min="2816" max="3050" width="8.875" style="365"/>
    <col min="3051" max="3051" width="2.5" style="365" customWidth="1"/>
    <col min="3052" max="3052" width="2.375" style="365" customWidth="1"/>
    <col min="3053" max="3053" width="1.125" style="365" customWidth="1"/>
    <col min="3054" max="3054" width="22.625" style="365" customWidth="1"/>
    <col min="3055" max="3055" width="1.125" style="365" customWidth="1"/>
    <col min="3056" max="3057" width="11.875" style="365" customWidth="1"/>
    <col min="3058" max="3058" width="1.875" style="365" customWidth="1"/>
    <col min="3059" max="3059" width="6.875" style="365" customWidth="1"/>
    <col min="3060" max="3060" width="4.5" style="365" customWidth="1"/>
    <col min="3061" max="3061" width="3.625" style="365" customWidth="1"/>
    <col min="3062" max="3062" width="0.875" style="365" customWidth="1"/>
    <col min="3063" max="3063" width="3.375" style="365" customWidth="1"/>
    <col min="3064" max="3064" width="3.625" style="365" customWidth="1"/>
    <col min="3065" max="3065" width="3" style="365" customWidth="1"/>
    <col min="3066" max="3066" width="3.625" style="365" customWidth="1"/>
    <col min="3067" max="3067" width="3.125" style="365" customWidth="1"/>
    <col min="3068" max="3068" width="1.875" style="365" customWidth="1"/>
    <col min="3069" max="3070" width="2.125" style="365" customWidth="1"/>
    <col min="3071" max="3071" width="7.125" style="365" customWidth="1"/>
    <col min="3072" max="3306" width="8.875" style="365"/>
    <col min="3307" max="3307" width="2.5" style="365" customWidth="1"/>
    <col min="3308" max="3308" width="2.375" style="365" customWidth="1"/>
    <col min="3309" max="3309" width="1.125" style="365" customWidth="1"/>
    <col min="3310" max="3310" width="22.625" style="365" customWidth="1"/>
    <col min="3311" max="3311" width="1.125" style="365" customWidth="1"/>
    <col min="3312" max="3313" width="11.875" style="365" customWidth="1"/>
    <col min="3314" max="3314" width="1.875" style="365" customWidth="1"/>
    <col min="3315" max="3315" width="6.875" style="365" customWidth="1"/>
    <col min="3316" max="3316" width="4.5" style="365" customWidth="1"/>
    <col min="3317" max="3317" width="3.625" style="365" customWidth="1"/>
    <col min="3318" max="3318" width="0.875" style="365" customWidth="1"/>
    <col min="3319" max="3319" width="3.375" style="365" customWidth="1"/>
    <col min="3320" max="3320" width="3.625" style="365" customWidth="1"/>
    <col min="3321" max="3321" width="3" style="365" customWidth="1"/>
    <col min="3322" max="3322" width="3.625" style="365" customWidth="1"/>
    <col min="3323" max="3323" width="3.125" style="365" customWidth="1"/>
    <col min="3324" max="3324" width="1.875" style="365" customWidth="1"/>
    <col min="3325" max="3326" width="2.125" style="365" customWidth="1"/>
    <col min="3327" max="3327" width="7.125" style="365" customWidth="1"/>
    <col min="3328" max="3562" width="8.875" style="365"/>
    <col min="3563" max="3563" width="2.5" style="365" customWidth="1"/>
    <col min="3564" max="3564" width="2.375" style="365" customWidth="1"/>
    <col min="3565" max="3565" width="1.125" style="365" customWidth="1"/>
    <col min="3566" max="3566" width="22.625" style="365" customWidth="1"/>
    <col min="3567" max="3567" width="1.125" style="365" customWidth="1"/>
    <col min="3568" max="3569" width="11.875" style="365" customWidth="1"/>
    <col min="3570" max="3570" width="1.875" style="365" customWidth="1"/>
    <col min="3571" max="3571" width="6.875" style="365" customWidth="1"/>
    <col min="3572" max="3572" width="4.5" style="365" customWidth="1"/>
    <col min="3573" max="3573" width="3.625" style="365" customWidth="1"/>
    <col min="3574" max="3574" width="0.875" style="365" customWidth="1"/>
    <col min="3575" max="3575" width="3.375" style="365" customWidth="1"/>
    <col min="3576" max="3576" width="3.625" style="365" customWidth="1"/>
    <col min="3577" max="3577" width="3" style="365" customWidth="1"/>
    <col min="3578" max="3578" width="3.625" style="365" customWidth="1"/>
    <col min="3579" max="3579" width="3.125" style="365" customWidth="1"/>
    <col min="3580" max="3580" width="1.875" style="365" customWidth="1"/>
    <col min="3581" max="3582" width="2.125" style="365" customWidth="1"/>
    <col min="3583" max="3583" width="7.125" style="365" customWidth="1"/>
    <col min="3584" max="3818" width="8.875" style="365"/>
    <col min="3819" max="3819" width="2.5" style="365" customWidth="1"/>
    <col min="3820" max="3820" width="2.375" style="365" customWidth="1"/>
    <col min="3821" max="3821" width="1.125" style="365" customWidth="1"/>
    <col min="3822" max="3822" width="22.625" style="365" customWidth="1"/>
    <col min="3823" max="3823" width="1.125" style="365" customWidth="1"/>
    <col min="3824" max="3825" width="11.875" style="365" customWidth="1"/>
    <col min="3826" max="3826" width="1.875" style="365" customWidth="1"/>
    <col min="3827" max="3827" width="6.875" style="365" customWidth="1"/>
    <col min="3828" max="3828" width="4.5" style="365" customWidth="1"/>
    <col min="3829" max="3829" width="3.625" style="365" customWidth="1"/>
    <col min="3830" max="3830" width="0.875" style="365" customWidth="1"/>
    <col min="3831" max="3831" width="3.375" style="365" customWidth="1"/>
    <col min="3832" max="3832" width="3.625" style="365" customWidth="1"/>
    <col min="3833" max="3833" width="3" style="365" customWidth="1"/>
    <col min="3834" max="3834" width="3.625" style="365" customWidth="1"/>
    <col min="3835" max="3835" width="3.125" style="365" customWidth="1"/>
    <col min="3836" max="3836" width="1.875" style="365" customWidth="1"/>
    <col min="3837" max="3838" width="2.125" style="365" customWidth="1"/>
    <col min="3839" max="3839" width="7.125" style="365" customWidth="1"/>
    <col min="3840" max="4074" width="8.875" style="365"/>
    <col min="4075" max="4075" width="2.5" style="365" customWidth="1"/>
    <col min="4076" max="4076" width="2.375" style="365" customWidth="1"/>
    <col min="4077" max="4077" width="1.125" style="365" customWidth="1"/>
    <col min="4078" max="4078" width="22.625" style="365" customWidth="1"/>
    <col min="4079" max="4079" width="1.125" style="365" customWidth="1"/>
    <col min="4080" max="4081" width="11.875" style="365" customWidth="1"/>
    <col min="4082" max="4082" width="1.875" style="365" customWidth="1"/>
    <col min="4083" max="4083" width="6.875" style="365" customWidth="1"/>
    <col min="4084" max="4084" width="4.5" style="365" customWidth="1"/>
    <col min="4085" max="4085" width="3.625" style="365" customWidth="1"/>
    <col min="4086" max="4086" width="0.875" style="365" customWidth="1"/>
    <col min="4087" max="4087" width="3.375" style="365" customWidth="1"/>
    <col min="4088" max="4088" width="3.625" style="365" customWidth="1"/>
    <col min="4089" max="4089" width="3" style="365" customWidth="1"/>
    <col min="4090" max="4090" width="3.625" style="365" customWidth="1"/>
    <col min="4091" max="4091" width="3.125" style="365" customWidth="1"/>
    <col min="4092" max="4092" width="1.875" style="365" customWidth="1"/>
    <col min="4093" max="4094" width="2.125" style="365" customWidth="1"/>
    <col min="4095" max="4095" width="7.125" style="365" customWidth="1"/>
    <col min="4096" max="4330" width="8.875" style="365"/>
    <col min="4331" max="4331" width="2.5" style="365" customWidth="1"/>
    <col min="4332" max="4332" width="2.375" style="365" customWidth="1"/>
    <col min="4333" max="4333" width="1.125" style="365" customWidth="1"/>
    <col min="4334" max="4334" width="22.625" style="365" customWidth="1"/>
    <col min="4335" max="4335" width="1.125" style="365" customWidth="1"/>
    <col min="4336" max="4337" width="11.875" style="365" customWidth="1"/>
    <col min="4338" max="4338" width="1.875" style="365" customWidth="1"/>
    <col min="4339" max="4339" width="6.875" style="365" customWidth="1"/>
    <col min="4340" max="4340" width="4.5" style="365" customWidth="1"/>
    <col min="4341" max="4341" width="3.625" style="365" customWidth="1"/>
    <col min="4342" max="4342" width="0.875" style="365" customWidth="1"/>
    <col min="4343" max="4343" width="3.375" style="365" customWidth="1"/>
    <col min="4344" max="4344" width="3.625" style="365" customWidth="1"/>
    <col min="4345" max="4345" width="3" style="365" customWidth="1"/>
    <col min="4346" max="4346" width="3.625" style="365" customWidth="1"/>
    <col min="4347" max="4347" width="3.125" style="365" customWidth="1"/>
    <col min="4348" max="4348" width="1.875" style="365" customWidth="1"/>
    <col min="4349" max="4350" width="2.125" style="365" customWidth="1"/>
    <col min="4351" max="4351" width="7.125" style="365" customWidth="1"/>
    <col min="4352" max="4586" width="8.875" style="365"/>
    <col min="4587" max="4587" width="2.5" style="365" customWidth="1"/>
    <col min="4588" max="4588" width="2.375" style="365" customWidth="1"/>
    <col min="4589" max="4589" width="1.125" style="365" customWidth="1"/>
    <col min="4590" max="4590" width="22.625" style="365" customWidth="1"/>
    <col min="4591" max="4591" width="1.125" style="365" customWidth="1"/>
    <col min="4592" max="4593" width="11.875" style="365" customWidth="1"/>
    <col min="4594" max="4594" width="1.875" style="365" customWidth="1"/>
    <col min="4595" max="4595" width="6.875" style="365" customWidth="1"/>
    <col min="4596" max="4596" width="4.5" style="365" customWidth="1"/>
    <col min="4597" max="4597" width="3.625" style="365" customWidth="1"/>
    <col min="4598" max="4598" width="0.875" style="365" customWidth="1"/>
    <col min="4599" max="4599" width="3.375" style="365" customWidth="1"/>
    <col min="4600" max="4600" width="3.625" style="365" customWidth="1"/>
    <col min="4601" max="4601" width="3" style="365" customWidth="1"/>
    <col min="4602" max="4602" width="3.625" style="365" customWidth="1"/>
    <col min="4603" max="4603" width="3.125" style="365" customWidth="1"/>
    <col min="4604" max="4604" width="1.875" style="365" customWidth="1"/>
    <col min="4605" max="4606" width="2.125" style="365" customWidth="1"/>
    <col min="4607" max="4607" width="7.125" style="365" customWidth="1"/>
    <col min="4608" max="4842" width="8.875" style="365"/>
    <col min="4843" max="4843" width="2.5" style="365" customWidth="1"/>
    <col min="4844" max="4844" width="2.375" style="365" customWidth="1"/>
    <col min="4845" max="4845" width="1.125" style="365" customWidth="1"/>
    <col min="4846" max="4846" width="22.625" style="365" customWidth="1"/>
    <col min="4847" max="4847" width="1.125" style="365" customWidth="1"/>
    <col min="4848" max="4849" width="11.875" style="365" customWidth="1"/>
    <col min="4850" max="4850" width="1.875" style="365" customWidth="1"/>
    <col min="4851" max="4851" width="6.875" style="365" customWidth="1"/>
    <col min="4852" max="4852" width="4.5" style="365" customWidth="1"/>
    <col min="4853" max="4853" width="3.625" style="365" customWidth="1"/>
    <col min="4854" max="4854" width="0.875" style="365" customWidth="1"/>
    <col min="4855" max="4855" width="3.375" style="365" customWidth="1"/>
    <col min="4856" max="4856" width="3.625" style="365" customWidth="1"/>
    <col min="4857" max="4857" width="3" style="365" customWidth="1"/>
    <col min="4858" max="4858" width="3.625" style="365" customWidth="1"/>
    <col min="4859" max="4859" width="3.125" style="365" customWidth="1"/>
    <col min="4860" max="4860" width="1.875" style="365" customWidth="1"/>
    <col min="4861" max="4862" width="2.125" style="365" customWidth="1"/>
    <col min="4863" max="4863" width="7.125" style="365" customWidth="1"/>
    <col min="4864" max="5098" width="8.875" style="365"/>
    <col min="5099" max="5099" width="2.5" style="365" customWidth="1"/>
    <col min="5100" max="5100" width="2.375" style="365" customWidth="1"/>
    <col min="5101" max="5101" width="1.125" style="365" customWidth="1"/>
    <col min="5102" max="5102" width="22.625" style="365" customWidth="1"/>
    <col min="5103" max="5103" width="1.125" style="365" customWidth="1"/>
    <col min="5104" max="5105" width="11.875" style="365" customWidth="1"/>
    <col min="5106" max="5106" width="1.875" style="365" customWidth="1"/>
    <col min="5107" max="5107" width="6.875" style="365" customWidth="1"/>
    <col min="5108" max="5108" width="4.5" style="365" customWidth="1"/>
    <col min="5109" max="5109" width="3.625" style="365" customWidth="1"/>
    <col min="5110" max="5110" width="0.875" style="365" customWidth="1"/>
    <col min="5111" max="5111" width="3.375" style="365" customWidth="1"/>
    <col min="5112" max="5112" width="3.625" style="365" customWidth="1"/>
    <col min="5113" max="5113" width="3" style="365" customWidth="1"/>
    <col min="5114" max="5114" width="3.625" style="365" customWidth="1"/>
    <col min="5115" max="5115" width="3.125" style="365" customWidth="1"/>
    <col min="5116" max="5116" width="1.875" style="365" customWidth="1"/>
    <col min="5117" max="5118" width="2.125" style="365" customWidth="1"/>
    <col min="5119" max="5119" width="7.125" style="365" customWidth="1"/>
    <col min="5120" max="5354" width="8.875" style="365"/>
    <col min="5355" max="5355" width="2.5" style="365" customWidth="1"/>
    <col min="5356" max="5356" width="2.375" style="365" customWidth="1"/>
    <col min="5357" max="5357" width="1.125" style="365" customWidth="1"/>
    <col min="5358" max="5358" width="22.625" style="365" customWidth="1"/>
    <col min="5359" max="5359" width="1.125" style="365" customWidth="1"/>
    <col min="5360" max="5361" width="11.875" style="365" customWidth="1"/>
    <col min="5362" max="5362" width="1.875" style="365" customWidth="1"/>
    <col min="5363" max="5363" width="6.875" style="365" customWidth="1"/>
    <col min="5364" max="5364" width="4.5" style="365" customWidth="1"/>
    <col min="5365" max="5365" width="3.625" style="365" customWidth="1"/>
    <col min="5366" max="5366" width="0.875" style="365" customWidth="1"/>
    <col min="5367" max="5367" width="3.375" style="365" customWidth="1"/>
    <col min="5368" max="5368" width="3.625" style="365" customWidth="1"/>
    <col min="5369" max="5369" width="3" style="365" customWidth="1"/>
    <col min="5370" max="5370" width="3.625" style="365" customWidth="1"/>
    <col min="5371" max="5371" width="3.125" style="365" customWidth="1"/>
    <col min="5372" max="5372" width="1.875" style="365" customWidth="1"/>
    <col min="5373" max="5374" width="2.125" style="365" customWidth="1"/>
    <col min="5375" max="5375" width="7.125" style="365" customWidth="1"/>
    <col min="5376" max="5610" width="8.875" style="365"/>
    <col min="5611" max="5611" width="2.5" style="365" customWidth="1"/>
    <col min="5612" max="5612" width="2.375" style="365" customWidth="1"/>
    <col min="5613" max="5613" width="1.125" style="365" customWidth="1"/>
    <col min="5614" max="5614" width="22.625" style="365" customWidth="1"/>
    <col min="5615" max="5615" width="1.125" style="365" customWidth="1"/>
    <col min="5616" max="5617" width="11.875" style="365" customWidth="1"/>
    <col min="5618" max="5618" width="1.875" style="365" customWidth="1"/>
    <col min="5619" max="5619" width="6.875" style="365" customWidth="1"/>
    <col min="5620" max="5620" width="4.5" style="365" customWidth="1"/>
    <col min="5621" max="5621" width="3.625" style="365" customWidth="1"/>
    <col min="5622" max="5622" width="0.875" style="365" customWidth="1"/>
    <col min="5623" max="5623" width="3.375" style="365" customWidth="1"/>
    <col min="5624" max="5624" width="3.625" style="365" customWidth="1"/>
    <col min="5625" max="5625" width="3" style="365" customWidth="1"/>
    <col min="5626" max="5626" width="3.625" style="365" customWidth="1"/>
    <col min="5627" max="5627" width="3.125" style="365" customWidth="1"/>
    <col min="5628" max="5628" width="1.875" style="365" customWidth="1"/>
    <col min="5629" max="5630" width="2.125" style="365" customWidth="1"/>
    <col min="5631" max="5631" width="7.125" style="365" customWidth="1"/>
    <col min="5632" max="5866" width="8.875" style="365"/>
    <col min="5867" max="5867" width="2.5" style="365" customWidth="1"/>
    <col min="5868" max="5868" width="2.375" style="365" customWidth="1"/>
    <col min="5869" max="5869" width="1.125" style="365" customWidth="1"/>
    <col min="5870" max="5870" width="22.625" style="365" customWidth="1"/>
    <col min="5871" max="5871" width="1.125" style="365" customWidth="1"/>
    <col min="5872" max="5873" width="11.875" style="365" customWidth="1"/>
    <col min="5874" max="5874" width="1.875" style="365" customWidth="1"/>
    <col min="5875" max="5875" width="6.875" style="365" customWidth="1"/>
    <col min="5876" max="5876" width="4.5" style="365" customWidth="1"/>
    <col min="5877" max="5877" width="3.625" style="365" customWidth="1"/>
    <col min="5878" max="5878" width="0.875" style="365" customWidth="1"/>
    <col min="5879" max="5879" width="3.375" style="365" customWidth="1"/>
    <col min="5880" max="5880" width="3.625" style="365" customWidth="1"/>
    <col min="5881" max="5881" width="3" style="365" customWidth="1"/>
    <col min="5882" max="5882" width="3.625" style="365" customWidth="1"/>
    <col min="5883" max="5883" width="3.125" style="365" customWidth="1"/>
    <col min="5884" max="5884" width="1.875" style="365" customWidth="1"/>
    <col min="5885" max="5886" width="2.125" style="365" customWidth="1"/>
    <col min="5887" max="5887" width="7.125" style="365" customWidth="1"/>
    <col min="5888" max="6122" width="8.875" style="365"/>
    <col min="6123" max="6123" width="2.5" style="365" customWidth="1"/>
    <col min="6124" max="6124" width="2.375" style="365" customWidth="1"/>
    <col min="6125" max="6125" width="1.125" style="365" customWidth="1"/>
    <col min="6126" max="6126" width="22.625" style="365" customWidth="1"/>
    <col min="6127" max="6127" width="1.125" style="365" customWidth="1"/>
    <col min="6128" max="6129" width="11.875" style="365" customWidth="1"/>
    <col min="6130" max="6130" width="1.875" style="365" customWidth="1"/>
    <col min="6131" max="6131" width="6.875" style="365" customWidth="1"/>
    <col min="6132" max="6132" width="4.5" style="365" customWidth="1"/>
    <col min="6133" max="6133" width="3.625" style="365" customWidth="1"/>
    <col min="6134" max="6134" width="0.875" style="365" customWidth="1"/>
    <col min="6135" max="6135" width="3.375" style="365" customWidth="1"/>
    <col min="6136" max="6136" width="3.625" style="365" customWidth="1"/>
    <col min="6137" max="6137" width="3" style="365" customWidth="1"/>
    <col min="6138" max="6138" width="3.625" style="365" customWidth="1"/>
    <col min="6139" max="6139" width="3.125" style="365" customWidth="1"/>
    <col min="6140" max="6140" width="1.875" style="365" customWidth="1"/>
    <col min="6141" max="6142" width="2.125" style="365" customWidth="1"/>
    <col min="6143" max="6143" width="7.125" style="365" customWidth="1"/>
    <col min="6144" max="6378" width="8.875" style="365"/>
    <col min="6379" max="6379" width="2.5" style="365" customWidth="1"/>
    <col min="6380" max="6380" width="2.375" style="365" customWidth="1"/>
    <col min="6381" max="6381" width="1.125" style="365" customWidth="1"/>
    <col min="6382" max="6382" width="22.625" style="365" customWidth="1"/>
    <col min="6383" max="6383" width="1.125" style="365" customWidth="1"/>
    <col min="6384" max="6385" width="11.875" style="365" customWidth="1"/>
    <col min="6386" max="6386" width="1.875" style="365" customWidth="1"/>
    <col min="6387" max="6387" width="6.875" style="365" customWidth="1"/>
    <col min="6388" max="6388" width="4.5" style="365" customWidth="1"/>
    <col min="6389" max="6389" width="3.625" style="365" customWidth="1"/>
    <col min="6390" max="6390" width="0.875" style="365" customWidth="1"/>
    <col min="6391" max="6391" width="3.375" style="365" customWidth="1"/>
    <col min="6392" max="6392" width="3.625" style="365" customWidth="1"/>
    <col min="6393" max="6393" width="3" style="365" customWidth="1"/>
    <col min="6394" max="6394" width="3.625" style="365" customWidth="1"/>
    <col min="6395" max="6395" width="3.125" style="365" customWidth="1"/>
    <col min="6396" max="6396" width="1.875" style="365" customWidth="1"/>
    <col min="6397" max="6398" width="2.125" style="365" customWidth="1"/>
    <col min="6399" max="6399" width="7.125" style="365" customWidth="1"/>
    <col min="6400" max="6634" width="8.875" style="365"/>
    <col min="6635" max="6635" width="2.5" style="365" customWidth="1"/>
    <col min="6636" max="6636" width="2.375" style="365" customWidth="1"/>
    <col min="6637" max="6637" width="1.125" style="365" customWidth="1"/>
    <col min="6638" max="6638" width="22.625" style="365" customWidth="1"/>
    <col min="6639" max="6639" width="1.125" style="365" customWidth="1"/>
    <col min="6640" max="6641" width="11.875" style="365" customWidth="1"/>
    <col min="6642" max="6642" width="1.875" style="365" customWidth="1"/>
    <col min="6643" max="6643" width="6.875" style="365" customWidth="1"/>
    <col min="6644" max="6644" width="4.5" style="365" customWidth="1"/>
    <col min="6645" max="6645" width="3.625" style="365" customWidth="1"/>
    <col min="6646" max="6646" width="0.875" style="365" customWidth="1"/>
    <col min="6647" max="6647" width="3.375" style="365" customWidth="1"/>
    <col min="6648" max="6648" width="3.625" style="365" customWidth="1"/>
    <col min="6649" max="6649" width="3" style="365" customWidth="1"/>
    <col min="6650" max="6650" width="3.625" style="365" customWidth="1"/>
    <col min="6651" max="6651" width="3.125" style="365" customWidth="1"/>
    <col min="6652" max="6652" width="1.875" style="365" customWidth="1"/>
    <col min="6653" max="6654" width="2.125" style="365" customWidth="1"/>
    <col min="6655" max="6655" width="7.125" style="365" customWidth="1"/>
    <col min="6656" max="6890" width="8.875" style="365"/>
    <col min="6891" max="6891" width="2.5" style="365" customWidth="1"/>
    <col min="6892" max="6892" width="2.375" style="365" customWidth="1"/>
    <col min="6893" max="6893" width="1.125" style="365" customWidth="1"/>
    <col min="6894" max="6894" width="22.625" style="365" customWidth="1"/>
    <col min="6895" max="6895" width="1.125" style="365" customWidth="1"/>
    <col min="6896" max="6897" width="11.875" style="365" customWidth="1"/>
    <col min="6898" max="6898" width="1.875" style="365" customWidth="1"/>
    <col min="6899" max="6899" width="6.875" style="365" customWidth="1"/>
    <col min="6900" max="6900" width="4.5" style="365" customWidth="1"/>
    <col min="6901" max="6901" width="3.625" style="365" customWidth="1"/>
    <col min="6902" max="6902" width="0.875" style="365" customWidth="1"/>
    <col min="6903" max="6903" width="3.375" style="365" customWidth="1"/>
    <col min="6904" max="6904" width="3.625" style="365" customWidth="1"/>
    <col min="6905" max="6905" width="3" style="365" customWidth="1"/>
    <col min="6906" max="6906" width="3.625" style="365" customWidth="1"/>
    <col min="6907" max="6907" width="3.125" style="365" customWidth="1"/>
    <col min="6908" max="6908" width="1.875" style="365" customWidth="1"/>
    <col min="6909" max="6910" width="2.125" style="365" customWidth="1"/>
    <col min="6911" max="6911" width="7.125" style="365" customWidth="1"/>
    <col min="6912" max="7146" width="8.875" style="365"/>
    <col min="7147" max="7147" width="2.5" style="365" customWidth="1"/>
    <col min="7148" max="7148" width="2.375" style="365" customWidth="1"/>
    <col min="7149" max="7149" width="1.125" style="365" customWidth="1"/>
    <col min="7150" max="7150" width="22.625" style="365" customWidth="1"/>
    <col min="7151" max="7151" width="1.125" style="365" customWidth="1"/>
    <col min="7152" max="7153" width="11.875" style="365" customWidth="1"/>
    <col min="7154" max="7154" width="1.875" style="365" customWidth="1"/>
    <col min="7155" max="7155" width="6.875" style="365" customWidth="1"/>
    <col min="7156" max="7156" width="4.5" style="365" customWidth="1"/>
    <col min="7157" max="7157" width="3.625" style="365" customWidth="1"/>
    <col min="7158" max="7158" width="0.875" style="365" customWidth="1"/>
    <col min="7159" max="7159" width="3.375" style="365" customWidth="1"/>
    <col min="7160" max="7160" width="3.625" style="365" customWidth="1"/>
    <col min="7161" max="7161" width="3" style="365" customWidth="1"/>
    <col min="7162" max="7162" width="3.625" style="365" customWidth="1"/>
    <col min="7163" max="7163" width="3.125" style="365" customWidth="1"/>
    <col min="7164" max="7164" width="1.875" style="365" customWidth="1"/>
    <col min="7165" max="7166" width="2.125" style="365" customWidth="1"/>
    <col min="7167" max="7167" width="7.125" style="365" customWidth="1"/>
    <col min="7168" max="7402" width="8.875" style="365"/>
    <col min="7403" max="7403" width="2.5" style="365" customWidth="1"/>
    <col min="7404" max="7404" width="2.375" style="365" customWidth="1"/>
    <col min="7405" max="7405" width="1.125" style="365" customWidth="1"/>
    <col min="7406" max="7406" width="22.625" style="365" customWidth="1"/>
    <col min="7407" max="7407" width="1.125" style="365" customWidth="1"/>
    <col min="7408" max="7409" width="11.875" style="365" customWidth="1"/>
    <col min="7410" max="7410" width="1.875" style="365" customWidth="1"/>
    <col min="7411" max="7411" width="6.875" style="365" customWidth="1"/>
    <col min="7412" max="7412" width="4.5" style="365" customWidth="1"/>
    <col min="7413" max="7413" width="3.625" style="365" customWidth="1"/>
    <col min="7414" max="7414" width="0.875" style="365" customWidth="1"/>
    <col min="7415" max="7415" width="3.375" style="365" customWidth="1"/>
    <col min="7416" max="7416" width="3.625" style="365" customWidth="1"/>
    <col min="7417" max="7417" width="3" style="365" customWidth="1"/>
    <col min="7418" max="7418" width="3.625" style="365" customWidth="1"/>
    <col min="7419" max="7419" width="3.125" style="365" customWidth="1"/>
    <col min="7420" max="7420" width="1.875" style="365" customWidth="1"/>
    <col min="7421" max="7422" width="2.125" style="365" customWidth="1"/>
    <col min="7423" max="7423" width="7.125" style="365" customWidth="1"/>
    <col min="7424" max="7658" width="8.875" style="365"/>
    <col min="7659" max="7659" width="2.5" style="365" customWidth="1"/>
    <col min="7660" max="7660" width="2.375" style="365" customWidth="1"/>
    <col min="7661" max="7661" width="1.125" style="365" customWidth="1"/>
    <col min="7662" max="7662" width="22.625" style="365" customWidth="1"/>
    <col min="7663" max="7663" width="1.125" style="365" customWidth="1"/>
    <col min="7664" max="7665" width="11.875" style="365" customWidth="1"/>
    <col min="7666" max="7666" width="1.875" style="365" customWidth="1"/>
    <col min="7667" max="7667" width="6.875" style="365" customWidth="1"/>
    <col min="7668" max="7668" width="4.5" style="365" customWidth="1"/>
    <col min="7669" max="7669" width="3.625" style="365" customWidth="1"/>
    <col min="7670" max="7670" width="0.875" style="365" customWidth="1"/>
    <col min="7671" max="7671" width="3.375" style="365" customWidth="1"/>
    <col min="7672" max="7672" width="3.625" style="365" customWidth="1"/>
    <col min="7673" max="7673" width="3" style="365" customWidth="1"/>
    <col min="7674" max="7674" width="3.625" style="365" customWidth="1"/>
    <col min="7675" max="7675" width="3.125" style="365" customWidth="1"/>
    <col min="7676" max="7676" width="1.875" style="365" customWidth="1"/>
    <col min="7677" max="7678" width="2.125" style="365" customWidth="1"/>
    <col min="7679" max="7679" width="7.125" style="365" customWidth="1"/>
    <col min="7680" max="7914" width="8.875" style="365"/>
    <col min="7915" max="7915" width="2.5" style="365" customWidth="1"/>
    <col min="7916" max="7916" width="2.375" style="365" customWidth="1"/>
    <col min="7917" max="7917" width="1.125" style="365" customWidth="1"/>
    <col min="7918" max="7918" width="22.625" style="365" customWidth="1"/>
    <col min="7919" max="7919" width="1.125" style="365" customWidth="1"/>
    <col min="7920" max="7921" width="11.875" style="365" customWidth="1"/>
    <col min="7922" max="7922" width="1.875" style="365" customWidth="1"/>
    <col min="7923" max="7923" width="6.875" style="365" customWidth="1"/>
    <col min="7924" max="7924" width="4.5" style="365" customWidth="1"/>
    <col min="7925" max="7925" width="3.625" style="365" customWidth="1"/>
    <col min="7926" max="7926" width="0.875" style="365" customWidth="1"/>
    <col min="7927" max="7927" width="3.375" style="365" customWidth="1"/>
    <col min="7928" max="7928" width="3.625" style="365" customWidth="1"/>
    <col min="7929" max="7929" width="3" style="365" customWidth="1"/>
    <col min="7930" max="7930" width="3.625" style="365" customWidth="1"/>
    <col min="7931" max="7931" width="3.125" style="365" customWidth="1"/>
    <col min="7932" max="7932" width="1.875" style="365" customWidth="1"/>
    <col min="7933" max="7934" width="2.125" style="365" customWidth="1"/>
    <col min="7935" max="7935" width="7.125" style="365" customWidth="1"/>
    <col min="7936" max="8170" width="8.875" style="365"/>
    <col min="8171" max="8171" width="2.5" style="365" customWidth="1"/>
    <col min="8172" max="8172" width="2.375" style="365" customWidth="1"/>
    <col min="8173" max="8173" width="1.125" style="365" customWidth="1"/>
    <col min="8174" max="8174" width="22.625" style="365" customWidth="1"/>
    <col min="8175" max="8175" width="1.125" style="365" customWidth="1"/>
    <col min="8176" max="8177" width="11.875" style="365" customWidth="1"/>
    <col min="8178" max="8178" width="1.875" style="365" customWidth="1"/>
    <col min="8179" max="8179" width="6.875" style="365" customWidth="1"/>
    <col min="8180" max="8180" width="4.5" style="365" customWidth="1"/>
    <col min="8181" max="8181" width="3.625" style="365" customWidth="1"/>
    <col min="8182" max="8182" width="0.875" style="365" customWidth="1"/>
    <col min="8183" max="8183" width="3.375" style="365" customWidth="1"/>
    <col min="8184" max="8184" width="3.625" style="365" customWidth="1"/>
    <col min="8185" max="8185" width="3" style="365" customWidth="1"/>
    <col min="8186" max="8186" width="3.625" style="365" customWidth="1"/>
    <col min="8187" max="8187" width="3.125" style="365" customWidth="1"/>
    <col min="8188" max="8188" width="1.875" style="365" customWidth="1"/>
    <col min="8189" max="8190" width="2.125" style="365" customWidth="1"/>
    <col min="8191" max="8191" width="7.125" style="365" customWidth="1"/>
    <col min="8192" max="8426" width="8.875" style="365"/>
    <col min="8427" max="8427" width="2.5" style="365" customWidth="1"/>
    <col min="8428" max="8428" width="2.375" style="365" customWidth="1"/>
    <col min="8429" max="8429" width="1.125" style="365" customWidth="1"/>
    <col min="8430" max="8430" width="22.625" style="365" customWidth="1"/>
    <col min="8431" max="8431" width="1.125" style="365" customWidth="1"/>
    <col min="8432" max="8433" width="11.875" style="365" customWidth="1"/>
    <col min="8434" max="8434" width="1.875" style="365" customWidth="1"/>
    <col min="8435" max="8435" width="6.875" style="365" customWidth="1"/>
    <col min="8436" max="8436" width="4.5" style="365" customWidth="1"/>
    <col min="8437" max="8437" width="3.625" style="365" customWidth="1"/>
    <col min="8438" max="8438" width="0.875" style="365" customWidth="1"/>
    <col min="8439" max="8439" width="3.375" style="365" customWidth="1"/>
    <col min="8440" max="8440" width="3.625" style="365" customWidth="1"/>
    <col min="8441" max="8441" width="3" style="365" customWidth="1"/>
    <col min="8442" max="8442" width="3.625" style="365" customWidth="1"/>
    <col min="8443" max="8443" width="3.125" style="365" customWidth="1"/>
    <col min="8444" max="8444" width="1.875" style="365" customWidth="1"/>
    <col min="8445" max="8446" width="2.125" style="365" customWidth="1"/>
    <col min="8447" max="8447" width="7.125" style="365" customWidth="1"/>
    <col min="8448" max="8682" width="8.875" style="365"/>
    <col min="8683" max="8683" width="2.5" style="365" customWidth="1"/>
    <col min="8684" max="8684" width="2.375" style="365" customWidth="1"/>
    <col min="8685" max="8685" width="1.125" style="365" customWidth="1"/>
    <col min="8686" max="8686" width="22.625" style="365" customWidth="1"/>
    <col min="8687" max="8687" width="1.125" style="365" customWidth="1"/>
    <col min="8688" max="8689" width="11.875" style="365" customWidth="1"/>
    <col min="8690" max="8690" width="1.875" style="365" customWidth="1"/>
    <col min="8691" max="8691" width="6.875" style="365" customWidth="1"/>
    <col min="8692" max="8692" width="4.5" style="365" customWidth="1"/>
    <col min="8693" max="8693" width="3.625" style="365" customWidth="1"/>
    <col min="8694" max="8694" width="0.875" style="365" customWidth="1"/>
    <col min="8695" max="8695" width="3.375" style="365" customWidth="1"/>
    <col min="8696" max="8696" width="3.625" style="365" customWidth="1"/>
    <col min="8697" max="8697" width="3" style="365" customWidth="1"/>
    <col min="8698" max="8698" width="3.625" style="365" customWidth="1"/>
    <col min="8699" max="8699" width="3.125" style="365" customWidth="1"/>
    <col min="8700" max="8700" width="1.875" style="365" customWidth="1"/>
    <col min="8701" max="8702" width="2.125" style="365" customWidth="1"/>
    <col min="8703" max="8703" width="7.125" style="365" customWidth="1"/>
    <col min="8704" max="8938" width="8.875" style="365"/>
    <col min="8939" max="8939" width="2.5" style="365" customWidth="1"/>
    <col min="8940" max="8940" width="2.375" style="365" customWidth="1"/>
    <col min="8941" max="8941" width="1.125" style="365" customWidth="1"/>
    <col min="8942" max="8942" width="22.625" style="365" customWidth="1"/>
    <col min="8943" max="8943" width="1.125" style="365" customWidth="1"/>
    <col min="8944" max="8945" width="11.875" style="365" customWidth="1"/>
    <col min="8946" max="8946" width="1.875" style="365" customWidth="1"/>
    <col min="8947" max="8947" width="6.875" style="365" customWidth="1"/>
    <col min="8948" max="8948" width="4.5" style="365" customWidth="1"/>
    <col min="8949" max="8949" width="3.625" style="365" customWidth="1"/>
    <col min="8950" max="8950" width="0.875" style="365" customWidth="1"/>
    <col min="8951" max="8951" width="3.375" style="365" customWidth="1"/>
    <col min="8952" max="8952" width="3.625" style="365" customWidth="1"/>
    <col min="8953" max="8953" width="3" style="365" customWidth="1"/>
    <col min="8954" max="8954" width="3.625" style="365" customWidth="1"/>
    <col min="8955" max="8955" width="3.125" style="365" customWidth="1"/>
    <col min="8956" max="8956" width="1.875" style="365" customWidth="1"/>
    <col min="8957" max="8958" width="2.125" style="365" customWidth="1"/>
    <col min="8959" max="8959" width="7.125" style="365" customWidth="1"/>
    <col min="8960" max="9194" width="8.875" style="365"/>
    <col min="9195" max="9195" width="2.5" style="365" customWidth="1"/>
    <col min="9196" max="9196" width="2.375" style="365" customWidth="1"/>
    <col min="9197" max="9197" width="1.125" style="365" customWidth="1"/>
    <col min="9198" max="9198" width="22.625" style="365" customWidth="1"/>
    <col min="9199" max="9199" width="1.125" style="365" customWidth="1"/>
    <col min="9200" max="9201" width="11.875" style="365" customWidth="1"/>
    <col min="9202" max="9202" width="1.875" style="365" customWidth="1"/>
    <col min="9203" max="9203" width="6.875" style="365" customWidth="1"/>
    <col min="9204" max="9204" width="4.5" style="365" customWidth="1"/>
    <col min="9205" max="9205" width="3.625" style="365" customWidth="1"/>
    <col min="9206" max="9206" width="0.875" style="365" customWidth="1"/>
    <col min="9207" max="9207" width="3.375" style="365" customWidth="1"/>
    <col min="9208" max="9208" width="3.625" style="365" customWidth="1"/>
    <col min="9209" max="9209" width="3" style="365" customWidth="1"/>
    <col min="9210" max="9210" width="3.625" style="365" customWidth="1"/>
    <col min="9211" max="9211" width="3.125" style="365" customWidth="1"/>
    <col min="9212" max="9212" width="1.875" style="365" customWidth="1"/>
    <col min="9213" max="9214" width="2.125" style="365" customWidth="1"/>
    <col min="9215" max="9215" width="7.125" style="365" customWidth="1"/>
    <col min="9216" max="9450" width="8.875" style="365"/>
    <col min="9451" max="9451" width="2.5" style="365" customWidth="1"/>
    <col min="9452" max="9452" width="2.375" style="365" customWidth="1"/>
    <col min="9453" max="9453" width="1.125" style="365" customWidth="1"/>
    <col min="9454" max="9454" width="22.625" style="365" customWidth="1"/>
    <col min="9455" max="9455" width="1.125" style="365" customWidth="1"/>
    <col min="9456" max="9457" width="11.875" style="365" customWidth="1"/>
    <col min="9458" max="9458" width="1.875" style="365" customWidth="1"/>
    <col min="9459" max="9459" width="6.875" style="365" customWidth="1"/>
    <col min="9460" max="9460" width="4.5" style="365" customWidth="1"/>
    <col min="9461" max="9461" width="3.625" style="365" customWidth="1"/>
    <col min="9462" max="9462" width="0.875" style="365" customWidth="1"/>
    <col min="9463" max="9463" width="3.375" style="365" customWidth="1"/>
    <col min="9464" max="9464" width="3.625" style="365" customWidth="1"/>
    <col min="9465" max="9465" width="3" style="365" customWidth="1"/>
    <col min="9466" max="9466" width="3.625" style="365" customWidth="1"/>
    <col min="9467" max="9467" width="3.125" style="365" customWidth="1"/>
    <col min="9468" max="9468" width="1.875" style="365" customWidth="1"/>
    <col min="9469" max="9470" width="2.125" style="365" customWidth="1"/>
    <col min="9471" max="9471" width="7.125" style="365" customWidth="1"/>
    <col min="9472" max="9706" width="8.875" style="365"/>
    <col min="9707" max="9707" width="2.5" style="365" customWidth="1"/>
    <col min="9708" max="9708" width="2.375" style="365" customWidth="1"/>
    <col min="9709" max="9709" width="1.125" style="365" customWidth="1"/>
    <col min="9710" max="9710" width="22.625" style="365" customWidth="1"/>
    <col min="9711" max="9711" width="1.125" style="365" customWidth="1"/>
    <col min="9712" max="9713" width="11.875" style="365" customWidth="1"/>
    <col min="9714" max="9714" width="1.875" style="365" customWidth="1"/>
    <col min="9715" max="9715" width="6.875" style="365" customWidth="1"/>
    <col min="9716" max="9716" width="4.5" style="365" customWidth="1"/>
    <col min="9717" max="9717" width="3.625" style="365" customWidth="1"/>
    <col min="9718" max="9718" width="0.875" style="365" customWidth="1"/>
    <col min="9719" max="9719" width="3.375" style="365" customWidth="1"/>
    <col min="9720" max="9720" width="3.625" style="365" customWidth="1"/>
    <col min="9721" max="9721" width="3" style="365" customWidth="1"/>
    <col min="9722" max="9722" width="3.625" style="365" customWidth="1"/>
    <col min="9723" max="9723" width="3.125" style="365" customWidth="1"/>
    <col min="9724" max="9724" width="1.875" style="365" customWidth="1"/>
    <col min="9725" max="9726" width="2.125" style="365" customWidth="1"/>
    <col min="9727" max="9727" width="7.125" style="365" customWidth="1"/>
    <col min="9728" max="9962" width="8.875" style="365"/>
    <col min="9963" max="9963" width="2.5" style="365" customWidth="1"/>
    <col min="9964" max="9964" width="2.375" style="365" customWidth="1"/>
    <col min="9965" max="9965" width="1.125" style="365" customWidth="1"/>
    <col min="9966" max="9966" width="22.625" style="365" customWidth="1"/>
    <col min="9967" max="9967" width="1.125" style="365" customWidth="1"/>
    <col min="9968" max="9969" width="11.875" style="365" customWidth="1"/>
    <col min="9970" max="9970" width="1.875" style="365" customWidth="1"/>
    <col min="9971" max="9971" width="6.875" style="365" customWidth="1"/>
    <col min="9972" max="9972" width="4.5" style="365" customWidth="1"/>
    <col min="9973" max="9973" width="3.625" style="365" customWidth="1"/>
    <col min="9974" max="9974" width="0.875" style="365" customWidth="1"/>
    <col min="9975" max="9975" width="3.375" style="365" customWidth="1"/>
    <col min="9976" max="9976" width="3.625" style="365" customWidth="1"/>
    <col min="9977" max="9977" width="3" style="365" customWidth="1"/>
    <col min="9978" max="9978" width="3.625" style="365" customWidth="1"/>
    <col min="9979" max="9979" width="3.125" style="365" customWidth="1"/>
    <col min="9980" max="9980" width="1.875" style="365" customWidth="1"/>
    <col min="9981" max="9982" width="2.125" style="365" customWidth="1"/>
    <col min="9983" max="9983" width="7.125" style="365" customWidth="1"/>
    <col min="9984" max="10218" width="8.875" style="365"/>
    <col min="10219" max="10219" width="2.5" style="365" customWidth="1"/>
    <col min="10220" max="10220" width="2.375" style="365" customWidth="1"/>
    <col min="10221" max="10221" width="1.125" style="365" customWidth="1"/>
    <col min="10222" max="10222" width="22.625" style="365" customWidth="1"/>
    <col min="10223" max="10223" width="1.125" style="365" customWidth="1"/>
    <col min="10224" max="10225" width="11.875" style="365" customWidth="1"/>
    <col min="10226" max="10226" width="1.875" style="365" customWidth="1"/>
    <col min="10227" max="10227" width="6.875" style="365" customWidth="1"/>
    <col min="10228" max="10228" width="4.5" style="365" customWidth="1"/>
    <col min="10229" max="10229" width="3.625" style="365" customWidth="1"/>
    <col min="10230" max="10230" width="0.875" style="365" customWidth="1"/>
    <col min="10231" max="10231" width="3.375" style="365" customWidth="1"/>
    <col min="10232" max="10232" width="3.625" style="365" customWidth="1"/>
    <col min="10233" max="10233" width="3" style="365" customWidth="1"/>
    <col min="10234" max="10234" width="3.625" style="365" customWidth="1"/>
    <col min="10235" max="10235" width="3.125" style="365" customWidth="1"/>
    <col min="10236" max="10236" width="1.875" style="365" customWidth="1"/>
    <col min="10237" max="10238" width="2.125" style="365" customWidth="1"/>
    <col min="10239" max="10239" width="7.125" style="365" customWidth="1"/>
    <col min="10240" max="10474" width="8.875" style="365"/>
    <col min="10475" max="10475" width="2.5" style="365" customWidth="1"/>
    <col min="10476" max="10476" width="2.375" style="365" customWidth="1"/>
    <col min="10477" max="10477" width="1.125" style="365" customWidth="1"/>
    <col min="10478" max="10478" width="22.625" style="365" customWidth="1"/>
    <col min="10479" max="10479" width="1.125" style="365" customWidth="1"/>
    <col min="10480" max="10481" width="11.875" style="365" customWidth="1"/>
    <col min="10482" max="10482" width="1.875" style="365" customWidth="1"/>
    <col min="10483" max="10483" width="6.875" style="365" customWidth="1"/>
    <col min="10484" max="10484" width="4.5" style="365" customWidth="1"/>
    <col min="10485" max="10485" width="3.625" style="365" customWidth="1"/>
    <col min="10486" max="10486" width="0.875" style="365" customWidth="1"/>
    <col min="10487" max="10487" width="3.375" style="365" customWidth="1"/>
    <col min="10488" max="10488" width="3.625" style="365" customWidth="1"/>
    <col min="10489" max="10489" width="3" style="365" customWidth="1"/>
    <col min="10490" max="10490" width="3.625" style="365" customWidth="1"/>
    <col min="10491" max="10491" width="3.125" style="365" customWidth="1"/>
    <col min="10492" max="10492" width="1.875" style="365" customWidth="1"/>
    <col min="10493" max="10494" width="2.125" style="365" customWidth="1"/>
    <col min="10495" max="10495" width="7.125" style="365" customWidth="1"/>
    <col min="10496" max="10730" width="8.875" style="365"/>
    <col min="10731" max="10731" width="2.5" style="365" customWidth="1"/>
    <col min="10732" max="10732" width="2.375" style="365" customWidth="1"/>
    <col min="10733" max="10733" width="1.125" style="365" customWidth="1"/>
    <col min="10734" max="10734" width="22.625" style="365" customWidth="1"/>
    <col min="10735" max="10735" width="1.125" style="365" customWidth="1"/>
    <col min="10736" max="10737" width="11.875" style="365" customWidth="1"/>
    <col min="10738" max="10738" width="1.875" style="365" customWidth="1"/>
    <col min="10739" max="10739" width="6.875" style="365" customWidth="1"/>
    <col min="10740" max="10740" width="4.5" style="365" customWidth="1"/>
    <col min="10741" max="10741" width="3.625" style="365" customWidth="1"/>
    <col min="10742" max="10742" width="0.875" style="365" customWidth="1"/>
    <col min="10743" max="10743" width="3.375" style="365" customWidth="1"/>
    <col min="10744" max="10744" width="3.625" style="365" customWidth="1"/>
    <col min="10745" max="10745" width="3" style="365" customWidth="1"/>
    <col min="10746" max="10746" width="3.625" style="365" customWidth="1"/>
    <col min="10747" max="10747" width="3.125" style="365" customWidth="1"/>
    <col min="10748" max="10748" width="1.875" style="365" customWidth="1"/>
    <col min="10749" max="10750" width="2.125" style="365" customWidth="1"/>
    <col min="10751" max="10751" width="7.125" style="365" customWidth="1"/>
    <col min="10752" max="10986" width="8.875" style="365"/>
    <col min="10987" max="10987" width="2.5" style="365" customWidth="1"/>
    <col min="10988" max="10988" width="2.375" style="365" customWidth="1"/>
    <col min="10989" max="10989" width="1.125" style="365" customWidth="1"/>
    <col min="10990" max="10990" width="22.625" style="365" customWidth="1"/>
    <col min="10991" max="10991" width="1.125" style="365" customWidth="1"/>
    <col min="10992" max="10993" width="11.875" style="365" customWidth="1"/>
    <col min="10994" max="10994" width="1.875" style="365" customWidth="1"/>
    <col min="10995" max="10995" width="6.875" style="365" customWidth="1"/>
    <col min="10996" max="10996" width="4.5" style="365" customWidth="1"/>
    <col min="10997" max="10997" width="3.625" style="365" customWidth="1"/>
    <col min="10998" max="10998" width="0.875" style="365" customWidth="1"/>
    <col min="10999" max="10999" width="3.375" style="365" customWidth="1"/>
    <col min="11000" max="11000" width="3.625" style="365" customWidth="1"/>
    <col min="11001" max="11001" width="3" style="365" customWidth="1"/>
    <col min="11002" max="11002" width="3.625" style="365" customWidth="1"/>
    <col min="11003" max="11003" width="3.125" style="365" customWidth="1"/>
    <col min="11004" max="11004" width="1.875" style="365" customWidth="1"/>
    <col min="11005" max="11006" width="2.125" style="365" customWidth="1"/>
    <col min="11007" max="11007" width="7.125" style="365" customWidth="1"/>
    <col min="11008" max="11242" width="8.875" style="365"/>
    <col min="11243" max="11243" width="2.5" style="365" customWidth="1"/>
    <col min="11244" max="11244" width="2.375" style="365" customWidth="1"/>
    <col min="11245" max="11245" width="1.125" style="365" customWidth="1"/>
    <col min="11246" max="11246" width="22.625" style="365" customWidth="1"/>
    <col min="11247" max="11247" width="1.125" style="365" customWidth="1"/>
    <col min="11248" max="11249" width="11.875" style="365" customWidth="1"/>
    <col min="11250" max="11250" width="1.875" style="365" customWidth="1"/>
    <col min="11251" max="11251" width="6.875" style="365" customWidth="1"/>
    <col min="11252" max="11252" width="4.5" style="365" customWidth="1"/>
    <col min="11253" max="11253" width="3.625" style="365" customWidth="1"/>
    <col min="11254" max="11254" width="0.875" style="365" customWidth="1"/>
    <col min="11255" max="11255" width="3.375" style="365" customWidth="1"/>
    <col min="11256" max="11256" width="3.625" style="365" customWidth="1"/>
    <col min="11257" max="11257" width="3" style="365" customWidth="1"/>
    <col min="11258" max="11258" width="3.625" style="365" customWidth="1"/>
    <col min="11259" max="11259" width="3.125" style="365" customWidth="1"/>
    <col min="11260" max="11260" width="1.875" style="365" customWidth="1"/>
    <col min="11261" max="11262" width="2.125" style="365" customWidth="1"/>
    <col min="11263" max="11263" width="7.125" style="365" customWidth="1"/>
    <col min="11264" max="11498" width="8.875" style="365"/>
    <col min="11499" max="11499" width="2.5" style="365" customWidth="1"/>
    <col min="11500" max="11500" width="2.375" style="365" customWidth="1"/>
    <col min="11501" max="11501" width="1.125" style="365" customWidth="1"/>
    <col min="11502" max="11502" width="22.625" style="365" customWidth="1"/>
    <col min="11503" max="11503" width="1.125" style="365" customWidth="1"/>
    <col min="11504" max="11505" width="11.875" style="365" customWidth="1"/>
    <col min="11506" max="11506" width="1.875" style="365" customWidth="1"/>
    <col min="11507" max="11507" width="6.875" style="365" customWidth="1"/>
    <col min="11508" max="11508" width="4.5" style="365" customWidth="1"/>
    <col min="11509" max="11509" width="3.625" style="365" customWidth="1"/>
    <col min="11510" max="11510" width="0.875" style="365" customWidth="1"/>
    <col min="11511" max="11511" width="3.375" style="365" customWidth="1"/>
    <col min="11512" max="11512" width="3.625" style="365" customWidth="1"/>
    <col min="11513" max="11513" width="3" style="365" customWidth="1"/>
    <col min="11514" max="11514" width="3.625" style="365" customWidth="1"/>
    <col min="11515" max="11515" width="3.125" style="365" customWidth="1"/>
    <col min="11516" max="11516" width="1.875" style="365" customWidth="1"/>
    <col min="11517" max="11518" width="2.125" style="365" customWidth="1"/>
    <col min="11519" max="11519" width="7.125" style="365" customWidth="1"/>
    <col min="11520" max="11754" width="8.875" style="365"/>
    <col min="11755" max="11755" width="2.5" style="365" customWidth="1"/>
    <col min="11756" max="11756" width="2.375" style="365" customWidth="1"/>
    <col min="11757" max="11757" width="1.125" style="365" customWidth="1"/>
    <col min="11758" max="11758" width="22.625" style="365" customWidth="1"/>
    <col min="11759" max="11759" width="1.125" style="365" customWidth="1"/>
    <col min="11760" max="11761" width="11.875" style="365" customWidth="1"/>
    <col min="11762" max="11762" width="1.875" style="365" customWidth="1"/>
    <col min="11763" max="11763" width="6.875" style="365" customWidth="1"/>
    <col min="11764" max="11764" width="4.5" style="365" customWidth="1"/>
    <col min="11765" max="11765" width="3.625" style="365" customWidth="1"/>
    <col min="11766" max="11766" width="0.875" style="365" customWidth="1"/>
    <col min="11767" max="11767" width="3.375" style="365" customWidth="1"/>
    <col min="11768" max="11768" width="3.625" style="365" customWidth="1"/>
    <col min="11769" max="11769" width="3" style="365" customWidth="1"/>
    <col min="11770" max="11770" width="3.625" style="365" customWidth="1"/>
    <col min="11771" max="11771" width="3.125" style="365" customWidth="1"/>
    <col min="11772" max="11772" width="1.875" style="365" customWidth="1"/>
    <col min="11773" max="11774" width="2.125" style="365" customWidth="1"/>
    <col min="11775" max="11775" width="7.125" style="365" customWidth="1"/>
    <col min="11776" max="12010" width="8.875" style="365"/>
    <col min="12011" max="12011" width="2.5" style="365" customWidth="1"/>
    <col min="12012" max="12012" width="2.375" style="365" customWidth="1"/>
    <col min="12013" max="12013" width="1.125" style="365" customWidth="1"/>
    <col min="12014" max="12014" width="22.625" style="365" customWidth="1"/>
    <col min="12015" max="12015" width="1.125" style="365" customWidth="1"/>
    <col min="12016" max="12017" width="11.875" style="365" customWidth="1"/>
    <col min="12018" max="12018" width="1.875" style="365" customWidth="1"/>
    <col min="12019" max="12019" width="6.875" style="365" customWidth="1"/>
    <col min="12020" max="12020" width="4.5" style="365" customWidth="1"/>
    <col min="12021" max="12021" width="3.625" style="365" customWidth="1"/>
    <col min="12022" max="12022" width="0.875" style="365" customWidth="1"/>
    <col min="12023" max="12023" width="3.375" style="365" customWidth="1"/>
    <col min="12024" max="12024" width="3.625" style="365" customWidth="1"/>
    <col min="12025" max="12025" width="3" style="365" customWidth="1"/>
    <col min="12026" max="12026" width="3.625" style="365" customWidth="1"/>
    <col min="12027" max="12027" width="3.125" style="365" customWidth="1"/>
    <col min="12028" max="12028" width="1.875" style="365" customWidth="1"/>
    <col min="12029" max="12030" width="2.125" style="365" customWidth="1"/>
    <col min="12031" max="12031" width="7.125" style="365" customWidth="1"/>
    <col min="12032" max="12266" width="8.875" style="365"/>
    <col min="12267" max="12267" width="2.5" style="365" customWidth="1"/>
    <col min="12268" max="12268" width="2.375" style="365" customWidth="1"/>
    <col min="12269" max="12269" width="1.125" style="365" customWidth="1"/>
    <col min="12270" max="12270" width="22.625" style="365" customWidth="1"/>
    <col min="12271" max="12271" width="1.125" style="365" customWidth="1"/>
    <col min="12272" max="12273" width="11.875" style="365" customWidth="1"/>
    <col min="12274" max="12274" width="1.875" style="365" customWidth="1"/>
    <col min="12275" max="12275" width="6.875" style="365" customWidth="1"/>
    <col min="12276" max="12276" width="4.5" style="365" customWidth="1"/>
    <col min="12277" max="12277" width="3.625" style="365" customWidth="1"/>
    <col min="12278" max="12278" width="0.875" style="365" customWidth="1"/>
    <col min="12279" max="12279" width="3.375" style="365" customWidth="1"/>
    <col min="12280" max="12280" width="3.625" style="365" customWidth="1"/>
    <col min="12281" max="12281" width="3" style="365" customWidth="1"/>
    <col min="12282" max="12282" width="3.625" style="365" customWidth="1"/>
    <col min="12283" max="12283" width="3.125" style="365" customWidth="1"/>
    <col min="12284" max="12284" width="1.875" style="365" customWidth="1"/>
    <col min="12285" max="12286" width="2.125" style="365" customWidth="1"/>
    <col min="12287" max="12287" width="7.125" style="365" customWidth="1"/>
    <col min="12288" max="12522" width="8.875" style="365"/>
    <col min="12523" max="12523" width="2.5" style="365" customWidth="1"/>
    <col min="12524" max="12524" width="2.375" style="365" customWidth="1"/>
    <col min="12525" max="12525" width="1.125" style="365" customWidth="1"/>
    <col min="12526" max="12526" width="22.625" style="365" customWidth="1"/>
    <col min="12527" max="12527" width="1.125" style="365" customWidth="1"/>
    <col min="12528" max="12529" width="11.875" style="365" customWidth="1"/>
    <col min="12530" max="12530" width="1.875" style="365" customWidth="1"/>
    <col min="12531" max="12531" width="6.875" style="365" customWidth="1"/>
    <col min="12532" max="12532" width="4.5" style="365" customWidth="1"/>
    <col min="12533" max="12533" width="3.625" style="365" customWidth="1"/>
    <col min="12534" max="12534" width="0.875" style="365" customWidth="1"/>
    <col min="12535" max="12535" width="3.375" style="365" customWidth="1"/>
    <col min="12536" max="12536" width="3.625" style="365" customWidth="1"/>
    <col min="12537" max="12537" width="3" style="365" customWidth="1"/>
    <col min="12538" max="12538" width="3.625" style="365" customWidth="1"/>
    <col min="12539" max="12539" width="3.125" style="365" customWidth="1"/>
    <col min="12540" max="12540" width="1.875" style="365" customWidth="1"/>
    <col min="12541" max="12542" width="2.125" style="365" customWidth="1"/>
    <col min="12543" max="12543" width="7.125" style="365" customWidth="1"/>
    <col min="12544" max="12778" width="8.875" style="365"/>
    <col min="12779" max="12779" width="2.5" style="365" customWidth="1"/>
    <col min="12780" max="12780" width="2.375" style="365" customWidth="1"/>
    <col min="12781" max="12781" width="1.125" style="365" customWidth="1"/>
    <col min="12782" max="12782" width="22.625" style="365" customWidth="1"/>
    <col min="12783" max="12783" width="1.125" style="365" customWidth="1"/>
    <col min="12784" max="12785" width="11.875" style="365" customWidth="1"/>
    <col min="12786" max="12786" width="1.875" style="365" customWidth="1"/>
    <col min="12787" max="12787" width="6.875" style="365" customWidth="1"/>
    <col min="12788" max="12788" width="4.5" style="365" customWidth="1"/>
    <col min="12789" max="12789" width="3.625" style="365" customWidth="1"/>
    <col min="12790" max="12790" width="0.875" style="365" customWidth="1"/>
    <col min="12791" max="12791" width="3.375" style="365" customWidth="1"/>
    <col min="12792" max="12792" width="3.625" style="365" customWidth="1"/>
    <col min="12793" max="12793" width="3" style="365" customWidth="1"/>
    <col min="12794" max="12794" width="3.625" style="365" customWidth="1"/>
    <col min="12795" max="12795" width="3.125" style="365" customWidth="1"/>
    <col min="12796" max="12796" width="1.875" style="365" customWidth="1"/>
    <col min="12797" max="12798" width="2.125" style="365" customWidth="1"/>
    <col min="12799" max="12799" width="7.125" style="365" customWidth="1"/>
    <col min="12800" max="13034" width="8.875" style="365"/>
    <col min="13035" max="13035" width="2.5" style="365" customWidth="1"/>
    <col min="13036" max="13036" width="2.375" style="365" customWidth="1"/>
    <col min="13037" max="13037" width="1.125" style="365" customWidth="1"/>
    <col min="13038" max="13038" width="22.625" style="365" customWidth="1"/>
    <col min="13039" max="13039" width="1.125" style="365" customWidth="1"/>
    <col min="13040" max="13041" width="11.875" style="365" customWidth="1"/>
    <col min="13042" max="13042" width="1.875" style="365" customWidth="1"/>
    <col min="13043" max="13043" width="6.875" style="365" customWidth="1"/>
    <col min="13044" max="13044" width="4.5" style="365" customWidth="1"/>
    <col min="13045" max="13045" width="3.625" style="365" customWidth="1"/>
    <col min="13046" max="13046" width="0.875" style="365" customWidth="1"/>
    <col min="13047" max="13047" width="3.375" style="365" customWidth="1"/>
    <col min="13048" max="13048" width="3.625" style="365" customWidth="1"/>
    <col min="13049" max="13049" width="3" style="365" customWidth="1"/>
    <col min="13050" max="13050" width="3.625" style="365" customWidth="1"/>
    <col min="13051" max="13051" width="3.125" style="365" customWidth="1"/>
    <col min="13052" max="13052" width="1.875" style="365" customWidth="1"/>
    <col min="13053" max="13054" width="2.125" style="365" customWidth="1"/>
    <col min="13055" max="13055" width="7.125" style="365" customWidth="1"/>
    <col min="13056" max="13290" width="8.875" style="365"/>
    <col min="13291" max="13291" width="2.5" style="365" customWidth="1"/>
    <col min="13292" max="13292" width="2.375" style="365" customWidth="1"/>
    <col min="13293" max="13293" width="1.125" style="365" customWidth="1"/>
    <col min="13294" max="13294" width="22.625" style="365" customWidth="1"/>
    <col min="13295" max="13295" width="1.125" style="365" customWidth="1"/>
    <col min="13296" max="13297" width="11.875" style="365" customWidth="1"/>
    <col min="13298" max="13298" width="1.875" style="365" customWidth="1"/>
    <col min="13299" max="13299" width="6.875" style="365" customWidth="1"/>
    <col min="13300" max="13300" width="4.5" style="365" customWidth="1"/>
    <col min="13301" max="13301" width="3.625" style="365" customWidth="1"/>
    <col min="13302" max="13302" width="0.875" style="365" customWidth="1"/>
    <col min="13303" max="13303" width="3.375" style="365" customWidth="1"/>
    <col min="13304" max="13304" width="3.625" style="365" customWidth="1"/>
    <col min="13305" max="13305" width="3" style="365" customWidth="1"/>
    <col min="13306" max="13306" width="3.625" style="365" customWidth="1"/>
    <col min="13307" max="13307" width="3.125" style="365" customWidth="1"/>
    <col min="13308" max="13308" width="1.875" style="365" customWidth="1"/>
    <col min="13309" max="13310" width="2.125" style="365" customWidth="1"/>
    <col min="13311" max="13311" width="7.125" style="365" customWidth="1"/>
    <col min="13312" max="13546" width="8.875" style="365"/>
    <col min="13547" max="13547" width="2.5" style="365" customWidth="1"/>
    <col min="13548" max="13548" width="2.375" style="365" customWidth="1"/>
    <col min="13549" max="13549" width="1.125" style="365" customWidth="1"/>
    <col min="13550" max="13550" width="22.625" style="365" customWidth="1"/>
    <col min="13551" max="13551" width="1.125" style="365" customWidth="1"/>
    <col min="13552" max="13553" width="11.875" style="365" customWidth="1"/>
    <col min="13554" max="13554" width="1.875" style="365" customWidth="1"/>
    <col min="13555" max="13555" width="6.875" style="365" customWidth="1"/>
    <col min="13556" max="13556" width="4.5" style="365" customWidth="1"/>
    <col min="13557" max="13557" width="3.625" style="365" customWidth="1"/>
    <col min="13558" max="13558" width="0.875" style="365" customWidth="1"/>
    <col min="13559" max="13559" width="3.375" style="365" customWidth="1"/>
    <col min="13560" max="13560" width="3.625" style="365" customWidth="1"/>
    <col min="13561" max="13561" width="3" style="365" customWidth="1"/>
    <col min="13562" max="13562" width="3.625" style="365" customWidth="1"/>
    <col min="13563" max="13563" width="3.125" style="365" customWidth="1"/>
    <col min="13564" max="13564" width="1.875" style="365" customWidth="1"/>
    <col min="13565" max="13566" width="2.125" style="365" customWidth="1"/>
    <col min="13567" max="13567" width="7.125" style="365" customWidth="1"/>
    <col min="13568" max="13802" width="8.875" style="365"/>
    <col min="13803" max="13803" width="2.5" style="365" customWidth="1"/>
    <col min="13804" max="13804" width="2.375" style="365" customWidth="1"/>
    <col min="13805" max="13805" width="1.125" style="365" customWidth="1"/>
    <col min="13806" max="13806" width="22.625" style="365" customWidth="1"/>
    <col min="13807" max="13807" width="1.125" style="365" customWidth="1"/>
    <col min="13808" max="13809" width="11.875" style="365" customWidth="1"/>
    <col min="13810" max="13810" width="1.875" style="365" customWidth="1"/>
    <col min="13811" max="13811" width="6.875" style="365" customWidth="1"/>
    <col min="13812" max="13812" width="4.5" style="365" customWidth="1"/>
    <col min="13813" max="13813" width="3.625" style="365" customWidth="1"/>
    <col min="13814" max="13814" width="0.875" style="365" customWidth="1"/>
    <col min="13815" max="13815" width="3.375" style="365" customWidth="1"/>
    <col min="13816" max="13816" width="3.625" style="365" customWidth="1"/>
    <col min="13817" max="13817" width="3" style="365" customWidth="1"/>
    <col min="13818" max="13818" width="3.625" style="365" customWidth="1"/>
    <col min="13819" max="13819" width="3.125" style="365" customWidth="1"/>
    <col min="13820" max="13820" width="1.875" style="365" customWidth="1"/>
    <col min="13821" max="13822" width="2.125" style="365" customWidth="1"/>
    <col min="13823" max="13823" width="7.125" style="365" customWidth="1"/>
    <col min="13824" max="14058" width="8.875" style="365"/>
    <col min="14059" max="14059" width="2.5" style="365" customWidth="1"/>
    <col min="14060" max="14060" width="2.375" style="365" customWidth="1"/>
    <col min="14061" max="14061" width="1.125" style="365" customWidth="1"/>
    <col min="14062" max="14062" width="22.625" style="365" customWidth="1"/>
    <col min="14063" max="14063" width="1.125" style="365" customWidth="1"/>
    <col min="14064" max="14065" width="11.875" style="365" customWidth="1"/>
    <col min="14066" max="14066" width="1.875" style="365" customWidth="1"/>
    <col min="14067" max="14067" width="6.875" style="365" customWidth="1"/>
    <col min="14068" max="14068" width="4.5" style="365" customWidth="1"/>
    <col min="14069" max="14069" width="3.625" style="365" customWidth="1"/>
    <col min="14070" max="14070" width="0.875" style="365" customWidth="1"/>
    <col min="14071" max="14071" width="3.375" style="365" customWidth="1"/>
    <col min="14072" max="14072" width="3.625" style="365" customWidth="1"/>
    <col min="14073" max="14073" width="3" style="365" customWidth="1"/>
    <col min="14074" max="14074" width="3.625" style="365" customWidth="1"/>
    <col min="14075" max="14075" width="3.125" style="365" customWidth="1"/>
    <col min="14076" max="14076" width="1.875" style="365" customWidth="1"/>
    <col min="14077" max="14078" width="2.125" style="365" customWidth="1"/>
    <col min="14079" max="14079" width="7.125" style="365" customWidth="1"/>
    <col min="14080" max="14314" width="8.875" style="365"/>
    <col min="14315" max="14315" width="2.5" style="365" customWidth="1"/>
    <col min="14316" max="14316" width="2.375" style="365" customWidth="1"/>
    <col min="14317" max="14317" width="1.125" style="365" customWidth="1"/>
    <col min="14318" max="14318" width="22.625" style="365" customWidth="1"/>
    <col min="14319" max="14319" width="1.125" style="365" customWidth="1"/>
    <col min="14320" max="14321" width="11.875" style="365" customWidth="1"/>
    <col min="14322" max="14322" width="1.875" style="365" customWidth="1"/>
    <col min="14323" max="14323" width="6.875" style="365" customWidth="1"/>
    <col min="14324" max="14324" width="4.5" style="365" customWidth="1"/>
    <col min="14325" max="14325" width="3.625" style="365" customWidth="1"/>
    <col min="14326" max="14326" width="0.875" style="365" customWidth="1"/>
    <col min="14327" max="14327" width="3.375" style="365" customWidth="1"/>
    <col min="14328" max="14328" width="3.625" style="365" customWidth="1"/>
    <col min="14329" max="14329" width="3" style="365" customWidth="1"/>
    <col min="14330" max="14330" width="3.625" style="365" customWidth="1"/>
    <col min="14331" max="14331" width="3.125" style="365" customWidth="1"/>
    <col min="14332" max="14332" width="1.875" style="365" customWidth="1"/>
    <col min="14333" max="14334" width="2.125" style="365" customWidth="1"/>
    <col min="14335" max="14335" width="7.125" style="365" customWidth="1"/>
    <col min="14336" max="14570" width="8.875" style="365"/>
    <col min="14571" max="14571" width="2.5" style="365" customWidth="1"/>
    <col min="14572" max="14572" width="2.375" style="365" customWidth="1"/>
    <col min="14573" max="14573" width="1.125" style="365" customWidth="1"/>
    <col min="14574" max="14574" width="22.625" style="365" customWidth="1"/>
    <col min="14575" max="14575" width="1.125" style="365" customWidth="1"/>
    <col min="14576" max="14577" width="11.875" style="365" customWidth="1"/>
    <col min="14578" max="14578" width="1.875" style="365" customWidth="1"/>
    <col min="14579" max="14579" width="6.875" style="365" customWidth="1"/>
    <col min="14580" max="14580" width="4.5" style="365" customWidth="1"/>
    <col min="14581" max="14581" width="3.625" style="365" customWidth="1"/>
    <col min="14582" max="14582" width="0.875" style="365" customWidth="1"/>
    <col min="14583" max="14583" width="3.375" style="365" customWidth="1"/>
    <col min="14584" max="14584" width="3.625" style="365" customWidth="1"/>
    <col min="14585" max="14585" width="3" style="365" customWidth="1"/>
    <col min="14586" max="14586" width="3.625" style="365" customWidth="1"/>
    <col min="14587" max="14587" width="3.125" style="365" customWidth="1"/>
    <col min="14588" max="14588" width="1.875" style="365" customWidth="1"/>
    <col min="14589" max="14590" width="2.125" style="365" customWidth="1"/>
    <col min="14591" max="14591" width="7.125" style="365" customWidth="1"/>
    <col min="14592" max="14826" width="8.875" style="365"/>
    <col min="14827" max="14827" width="2.5" style="365" customWidth="1"/>
    <col min="14828" max="14828" width="2.375" style="365" customWidth="1"/>
    <col min="14829" max="14829" width="1.125" style="365" customWidth="1"/>
    <col min="14830" max="14830" width="22.625" style="365" customWidth="1"/>
    <col min="14831" max="14831" width="1.125" style="365" customWidth="1"/>
    <col min="14832" max="14833" width="11.875" style="365" customWidth="1"/>
    <col min="14834" max="14834" width="1.875" style="365" customWidth="1"/>
    <col min="14835" max="14835" width="6.875" style="365" customWidth="1"/>
    <col min="14836" max="14836" width="4.5" style="365" customWidth="1"/>
    <col min="14837" max="14837" width="3.625" style="365" customWidth="1"/>
    <col min="14838" max="14838" width="0.875" style="365" customWidth="1"/>
    <col min="14839" max="14839" width="3.375" style="365" customWidth="1"/>
    <col min="14840" max="14840" width="3.625" style="365" customWidth="1"/>
    <col min="14841" max="14841" width="3" style="365" customWidth="1"/>
    <col min="14842" max="14842" width="3.625" style="365" customWidth="1"/>
    <col min="14843" max="14843" width="3.125" style="365" customWidth="1"/>
    <col min="14844" max="14844" width="1.875" style="365" customWidth="1"/>
    <col min="14845" max="14846" width="2.125" style="365" customWidth="1"/>
    <col min="14847" max="14847" width="7.125" style="365" customWidth="1"/>
    <col min="14848" max="15082" width="8.875" style="365"/>
    <col min="15083" max="15083" width="2.5" style="365" customWidth="1"/>
    <col min="15084" max="15084" width="2.375" style="365" customWidth="1"/>
    <col min="15085" max="15085" width="1.125" style="365" customWidth="1"/>
    <col min="15086" max="15086" width="22.625" style="365" customWidth="1"/>
    <col min="15087" max="15087" width="1.125" style="365" customWidth="1"/>
    <col min="15088" max="15089" width="11.875" style="365" customWidth="1"/>
    <col min="15090" max="15090" width="1.875" style="365" customWidth="1"/>
    <col min="15091" max="15091" width="6.875" style="365" customWidth="1"/>
    <col min="15092" max="15092" width="4.5" style="365" customWidth="1"/>
    <col min="15093" max="15093" width="3.625" style="365" customWidth="1"/>
    <col min="15094" max="15094" width="0.875" style="365" customWidth="1"/>
    <col min="15095" max="15095" width="3.375" style="365" customWidth="1"/>
    <col min="15096" max="15096" width="3.625" style="365" customWidth="1"/>
    <col min="15097" max="15097" width="3" style="365" customWidth="1"/>
    <col min="15098" max="15098" width="3.625" style="365" customWidth="1"/>
    <col min="15099" max="15099" width="3.125" style="365" customWidth="1"/>
    <col min="15100" max="15100" width="1.875" style="365" customWidth="1"/>
    <col min="15101" max="15102" width="2.125" style="365" customWidth="1"/>
    <col min="15103" max="15103" width="7.125" style="365" customWidth="1"/>
    <col min="15104" max="15338" width="8.875" style="365"/>
    <col min="15339" max="15339" width="2.5" style="365" customWidth="1"/>
    <col min="15340" max="15340" width="2.375" style="365" customWidth="1"/>
    <col min="15341" max="15341" width="1.125" style="365" customWidth="1"/>
    <col min="15342" max="15342" width="22.625" style="365" customWidth="1"/>
    <col min="15343" max="15343" width="1.125" style="365" customWidth="1"/>
    <col min="15344" max="15345" width="11.875" style="365" customWidth="1"/>
    <col min="15346" max="15346" width="1.875" style="365" customWidth="1"/>
    <col min="15347" max="15347" width="6.875" style="365" customWidth="1"/>
    <col min="15348" max="15348" width="4.5" style="365" customWidth="1"/>
    <col min="15349" max="15349" width="3.625" style="365" customWidth="1"/>
    <col min="15350" max="15350" width="0.875" style="365" customWidth="1"/>
    <col min="15351" max="15351" width="3.375" style="365" customWidth="1"/>
    <col min="15352" max="15352" width="3.625" style="365" customWidth="1"/>
    <col min="15353" max="15353" width="3" style="365" customWidth="1"/>
    <col min="15354" max="15354" width="3.625" style="365" customWidth="1"/>
    <col min="15355" max="15355" width="3.125" style="365" customWidth="1"/>
    <col min="15356" max="15356" width="1.875" style="365" customWidth="1"/>
    <col min="15357" max="15358" width="2.125" style="365" customWidth="1"/>
    <col min="15359" max="15359" width="7.125" style="365" customWidth="1"/>
    <col min="15360" max="15594" width="8.875" style="365"/>
    <col min="15595" max="15595" width="2.5" style="365" customWidth="1"/>
    <col min="15596" max="15596" width="2.375" style="365" customWidth="1"/>
    <col min="15597" max="15597" width="1.125" style="365" customWidth="1"/>
    <col min="15598" max="15598" width="22.625" style="365" customWidth="1"/>
    <col min="15599" max="15599" width="1.125" style="365" customWidth="1"/>
    <col min="15600" max="15601" width="11.875" style="365" customWidth="1"/>
    <col min="15602" max="15602" width="1.875" style="365" customWidth="1"/>
    <col min="15603" max="15603" width="6.875" style="365" customWidth="1"/>
    <col min="15604" max="15604" width="4.5" style="365" customWidth="1"/>
    <col min="15605" max="15605" width="3.625" style="365" customWidth="1"/>
    <col min="15606" max="15606" width="0.875" style="365" customWidth="1"/>
    <col min="15607" max="15607" width="3.375" style="365" customWidth="1"/>
    <col min="15608" max="15608" width="3.625" style="365" customWidth="1"/>
    <col min="15609" max="15609" width="3" style="365" customWidth="1"/>
    <col min="15610" max="15610" width="3.625" style="365" customWidth="1"/>
    <col min="15611" max="15611" width="3.125" style="365" customWidth="1"/>
    <col min="15612" max="15612" width="1.875" style="365" customWidth="1"/>
    <col min="15613" max="15614" width="2.125" style="365" customWidth="1"/>
    <col min="15615" max="15615" width="7.125" style="365" customWidth="1"/>
    <col min="15616" max="15850" width="8.875" style="365"/>
    <col min="15851" max="15851" width="2.5" style="365" customWidth="1"/>
    <col min="15852" max="15852" width="2.375" style="365" customWidth="1"/>
    <col min="15853" max="15853" width="1.125" style="365" customWidth="1"/>
    <col min="15854" max="15854" width="22.625" style="365" customWidth="1"/>
    <col min="15855" max="15855" width="1.125" style="365" customWidth="1"/>
    <col min="15856" max="15857" width="11.875" style="365" customWidth="1"/>
    <col min="15858" max="15858" width="1.875" style="365" customWidth="1"/>
    <col min="15859" max="15859" width="6.875" style="365" customWidth="1"/>
    <col min="15860" max="15860" width="4.5" style="365" customWidth="1"/>
    <col min="15861" max="15861" width="3.625" style="365" customWidth="1"/>
    <col min="15862" max="15862" width="0.875" style="365" customWidth="1"/>
    <col min="15863" max="15863" width="3.375" style="365" customWidth="1"/>
    <col min="15864" max="15864" width="3.625" style="365" customWidth="1"/>
    <col min="15865" max="15865" width="3" style="365" customWidth="1"/>
    <col min="15866" max="15866" width="3.625" style="365" customWidth="1"/>
    <col min="15867" max="15867" width="3.125" style="365" customWidth="1"/>
    <col min="15868" max="15868" width="1.875" style="365" customWidth="1"/>
    <col min="15869" max="15870" width="2.125" style="365" customWidth="1"/>
    <col min="15871" max="15871" width="7.125" style="365" customWidth="1"/>
    <col min="15872" max="16106" width="8.875" style="365"/>
    <col min="16107" max="16107" width="2.5" style="365" customWidth="1"/>
    <col min="16108" max="16108" width="2.375" style="365" customWidth="1"/>
    <col min="16109" max="16109" width="1.125" style="365" customWidth="1"/>
    <col min="16110" max="16110" width="22.625" style="365" customWidth="1"/>
    <col min="16111" max="16111" width="1.125" style="365" customWidth="1"/>
    <col min="16112" max="16113" width="11.875" style="365" customWidth="1"/>
    <col min="16114" max="16114" width="1.875" style="365" customWidth="1"/>
    <col min="16115" max="16115" width="6.875" style="365" customWidth="1"/>
    <col min="16116" max="16116" width="4.5" style="365" customWidth="1"/>
    <col min="16117" max="16117" width="3.625" style="365" customWidth="1"/>
    <col min="16118" max="16118" width="0.875" style="365" customWidth="1"/>
    <col min="16119" max="16119" width="3.375" style="365" customWidth="1"/>
    <col min="16120" max="16120" width="3.625" style="365" customWidth="1"/>
    <col min="16121" max="16121" width="3" style="365" customWidth="1"/>
    <col min="16122" max="16122" width="3.625" style="365" customWidth="1"/>
    <col min="16123" max="16123" width="3.125" style="365" customWidth="1"/>
    <col min="16124" max="16124" width="1.875" style="365" customWidth="1"/>
    <col min="16125" max="16126" width="2.125" style="365" customWidth="1"/>
    <col min="16127" max="16127" width="7.125" style="365" customWidth="1"/>
    <col min="16128" max="16331" width="8.875" style="365"/>
    <col min="16332" max="16384" width="8.875" style="365" customWidth="1"/>
  </cols>
  <sheetData>
    <row r="1" spans="2:28" ht="15.6" customHeight="1">
      <c r="B1" s="364" t="s">
        <v>265</v>
      </c>
    </row>
    <row r="2" spans="2:28" ht="9.75" customHeight="1">
      <c r="S2" s="367"/>
      <c r="T2" s="367"/>
      <c r="X2" s="367"/>
    </row>
    <row r="3" spans="2:28">
      <c r="Q3" s="368"/>
      <c r="R3" s="701"/>
      <c r="S3" s="702"/>
      <c r="T3" s="369" t="s">
        <v>54</v>
      </c>
      <c r="U3" s="287"/>
      <c r="V3" s="369" t="s">
        <v>55</v>
      </c>
      <c r="W3" s="287"/>
      <c r="X3" s="369" t="s">
        <v>56</v>
      </c>
    </row>
    <row r="4" spans="2:28" ht="6.6" customHeight="1">
      <c r="Q4" s="368"/>
      <c r="R4" s="368"/>
      <c r="S4" s="370"/>
      <c r="T4" s="371"/>
      <c r="U4" s="370"/>
      <c r="V4" s="371"/>
      <c r="W4" s="370"/>
      <c r="X4" s="371"/>
    </row>
    <row r="5" spans="2:28" ht="16.350000000000001" customHeight="1">
      <c r="N5" s="365" t="s">
        <v>266</v>
      </c>
      <c r="T5" s="372"/>
      <c r="U5" s="372"/>
      <c r="V5" s="372"/>
      <c r="W5" s="372"/>
      <c r="X5" s="372"/>
    </row>
    <row r="6" spans="2:28" ht="16.7" customHeight="1">
      <c r="C6" s="365" t="s">
        <v>57</v>
      </c>
      <c r="N6" s="775" t="s">
        <v>68</v>
      </c>
      <c r="O6" s="787"/>
      <c r="P6" s="774"/>
      <c r="Q6" s="695"/>
      <c r="R6" s="695"/>
      <c r="S6" s="695"/>
      <c r="T6" s="695"/>
      <c r="U6" s="695"/>
      <c r="V6" s="695"/>
      <c r="W6" s="695"/>
      <c r="X6" s="695"/>
    </row>
    <row r="7" spans="2:28" ht="2.4500000000000002" customHeight="1">
      <c r="E7" s="364"/>
      <c r="F7" s="364"/>
      <c r="G7" s="364"/>
      <c r="H7" s="364"/>
      <c r="I7" s="364"/>
      <c r="J7" s="364"/>
      <c r="O7" s="364"/>
      <c r="P7" s="374"/>
      <c r="Q7" s="374"/>
      <c r="R7" s="374"/>
      <c r="S7" s="374"/>
      <c r="T7" s="374"/>
      <c r="U7" s="374"/>
      <c r="V7" s="374"/>
      <c r="W7" s="374"/>
      <c r="X7" s="374"/>
    </row>
    <row r="8" spans="2:28" ht="16.7" customHeight="1">
      <c r="C8" s="365" t="s">
        <v>81</v>
      </c>
      <c r="D8" s="364"/>
      <c r="E8" s="364"/>
      <c r="F8" s="364"/>
      <c r="G8" s="364"/>
      <c r="H8" s="364"/>
      <c r="I8" s="364"/>
      <c r="J8" s="364"/>
      <c r="N8" s="775" t="s">
        <v>59</v>
      </c>
      <c r="O8" s="787"/>
      <c r="P8" s="774"/>
      <c r="Q8" s="695"/>
      <c r="R8" s="695"/>
      <c r="S8" s="695"/>
      <c r="T8" s="695"/>
      <c r="U8" s="695"/>
      <c r="V8" s="695"/>
      <c r="W8" s="695"/>
      <c r="X8" s="695"/>
    </row>
    <row r="9" spans="2:28" ht="2.4500000000000002" customHeight="1">
      <c r="D9" s="364"/>
      <c r="E9" s="364"/>
      <c r="F9" s="364"/>
      <c r="G9" s="364"/>
      <c r="H9" s="364"/>
      <c r="I9" s="364"/>
      <c r="J9" s="364"/>
      <c r="O9" s="364"/>
      <c r="P9" s="374"/>
      <c r="Q9" s="374"/>
      <c r="R9" s="374"/>
      <c r="S9" s="374"/>
      <c r="T9" s="374"/>
      <c r="U9" s="374"/>
      <c r="V9" s="374"/>
      <c r="W9" s="374"/>
      <c r="X9" s="374"/>
    </row>
    <row r="10" spans="2:28" ht="26.1" customHeight="1">
      <c r="N10" s="772" t="s">
        <v>40</v>
      </c>
      <c r="O10" s="773"/>
      <c r="P10" s="774"/>
      <c r="Q10" s="695"/>
      <c r="R10" s="695"/>
      <c r="S10" s="695"/>
      <c r="T10" s="774"/>
      <c r="U10" s="695"/>
      <c r="V10" s="695"/>
      <c r="W10" s="695"/>
      <c r="X10" s="695"/>
      <c r="AB10" s="375"/>
    </row>
    <row r="11" spans="2:28" ht="7.35" customHeight="1">
      <c r="O11" s="364"/>
      <c r="P11" s="373"/>
      <c r="Q11" s="373"/>
      <c r="R11" s="373"/>
      <c r="S11" s="373"/>
      <c r="T11" s="373"/>
      <c r="U11" s="373"/>
      <c r="V11" s="373"/>
      <c r="W11" s="373"/>
      <c r="X11" s="373"/>
    </row>
    <row r="12" spans="2:28" ht="16.7" customHeight="1">
      <c r="N12" s="365" t="s">
        <v>26</v>
      </c>
      <c r="O12" s="376"/>
      <c r="P12" s="364"/>
      <c r="Q12" s="364"/>
      <c r="R12" s="373"/>
      <c r="S12" s="373"/>
      <c r="T12" s="373"/>
      <c r="U12" s="373"/>
      <c r="V12" s="373"/>
      <c r="W12" s="373"/>
      <c r="X12" s="373"/>
    </row>
    <row r="13" spans="2:28" ht="2.4500000000000002" customHeight="1">
      <c r="O13" s="364"/>
      <c r="P13" s="374"/>
      <c r="Q13" s="374"/>
      <c r="R13" s="374"/>
      <c r="S13" s="374"/>
      <c r="T13" s="374"/>
      <c r="U13" s="374"/>
      <c r="V13" s="374"/>
      <c r="W13" s="374"/>
      <c r="X13" s="374"/>
    </row>
    <row r="14" spans="2:28" ht="16.7" customHeight="1">
      <c r="N14" s="775" t="s">
        <v>59</v>
      </c>
      <c r="O14" s="775"/>
      <c r="P14" s="774"/>
      <c r="Q14" s="695"/>
      <c r="R14" s="695"/>
      <c r="S14" s="695"/>
      <c r="T14" s="695"/>
      <c r="U14" s="695"/>
      <c r="V14" s="695"/>
      <c r="W14" s="695"/>
      <c r="X14" s="695"/>
      <c r="AB14" s="375"/>
    </row>
    <row r="15" spans="2:28" ht="2.4500000000000002" customHeight="1">
      <c r="O15" s="364"/>
      <c r="P15" s="374"/>
      <c r="Q15" s="374"/>
      <c r="R15" s="374"/>
      <c r="S15" s="374"/>
      <c r="T15" s="374"/>
      <c r="U15" s="374"/>
      <c r="V15" s="374"/>
      <c r="W15" s="374"/>
      <c r="X15" s="374"/>
    </row>
    <row r="16" spans="2:28" ht="26.1" customHeight="1">
      <c r="N16" s="772" t="s">
        <v>40</v>
      </c>
      <c r="O16" s="772"/>
      <c r="P16" s="774"/>
      <c r="Q16" s="695"/>
      <c r="R16" s="695"/>
      <c r="S16" s="695"/>
      <c r="T16" s="774"/>
      <c r="U16" s="695"/>
      <c r="V16" s="695"/>
      <c r="W16" s="695"/>
      <c r="X16" s="695"/>
      <c r="AB16" s="375"/>
    </row>
    <row r="17" spans="1:16127" ht="6" customHeight="1"/>
    <row r="18" spans="1:16127" ht="25.5">
      <c r="C18" s="771" t="s">
        <v>267</v>
      </c>
      <c r="D18" s="771"/>
      <c r="E18" s="771"/>
      <c r="F18" s="771"/>
      <c r="G18" s="771"/>
      <c r="H18" s="771"/>
      <c r="I18" s="771"/>
      <c r="J18" s="771"/>
      <c r="K18" s="771"/>
      <c r="L18" s="771"/>
      <c r="M18" s="771"/>
      <c r="N18" s="771"/>
      <c r="O18" s="771"/>
      <c r="P18" s="771"/>
      <c r="Q18" s="771"/>
      <c r="R18" s="771"/>
      <c r="S18" s="771"/>
      <c r="T18" s="771"/>
      <c r="U18" s="771"/>
      <c r="V18" s="771"/>
      <c r="W18" s="771"/>
      <c r="X18" s="771"/>
    </row>
    <row r="19" spans="1:16127" ht="7.7" customHeight="1">
      <c r="U19" s="365"/>
      <c r="V19" s="365"/>
      <c r="W19" s="365"/>
      <c r="X19" s="365"/>
      <c r="Y19" s="365"/>
      <c r="Z19" s="365"/>
      <c r="AA19" s="365"/>
    </row>
    <row r="20" spans="1:16127" ht="26.45" customHeight="1">
      <c r="D20" s="377" t="s">
        <v>268</v>
      </c>
      <c r="E20" s="378"/>
      <c r="F20" s="378"/>
      <c r="G20" s="378"/>
      <c r="H20" s="378"/>
      <c r="I20" s="378"/>
      <c r="J20" s="378"/>
      <c r="K20" s="378"/>
      <c r="L20" s="379"/>
      <c r="M20" s="379"/>
      <c r="N20" s="379"/>
      <c r="O20" s="379"/>
      <c r="P20" s="378"/>
      <c r="Q20" s="378"/>
      <c r="R20" s="378"/>
      <c r="S20" s="378"/>
      <c r="T20" s="378"/>
      <c r="U20" s="378"/>
      <c r="V20" s="378"/>
      <c r="W20" s="378"/>
      <c r="X20" s="378"/>
    </row>
    <row r="21" spans="1:16127" ht="6.6" customHeight="1">
      <c r="D21" s="378"/>
      <c r="E21" s="378"/>
      <c r="F21" s="378"/>
      <c r="G21" s="378"/>
      <c r="H21" s="378"/>
      <c r="I21" s="378"/>
      <c r="J21" s="378"/>
      <c r="K21" s="378"/>
      <c r="L21" s="378"/>
      <c r="M21" s="378"/>
      <c r="N21" s="378"/>
      <c r="O21" s="378"/>
      <c r="P21" s="378"/>
      <c r="Q21" s="378"/>
      <c r="R21" s="378"/>
      <c r="S21" s="378"/>
      <c r="T21" s="378"/>
      <c r="U21" s="378"/>
      <c r="V21" s="378"/>
      <c r="W21" s="378"/>
      <c r="X21" s="378"/>
    </row>
    <row r="22" spans="1:16127" ht="18" customHeight="1">
      <c r="D22" s="779"/>
      <c r="E22" s="695"/>
      <c r="F22" s="380" t="s">
        <v>54</v>
      </c>
      <c r="G22" s="381"/>
      <c r="H22" s="380" t="s">
        <v>55</v>
      </c>
      <c r="I22" s="381"/>
      <c r="J22" s="380" t="s">
        <v>60</v>
      </c>
      <c r="K22" s="780"/>
      <c r="L22" s="780"/>
      <c r="M22" s="781" t="s">
        <v>61</v>
      </c>
      <c r="N22" s="781"/>
      <c r="O22" s="781"/>
      <c r="P22" s="780"/>
      <c r="Q22" s="780"/>
      <c r="R22" s="775" t="s">
        <v>269</v>
      </c>
      <c r="S22" s="775"/>
      <c r="T22" s="775"/>
      <c r="U22" s="775"/>
      <c r="V22" s="775"/>
      <c r="W22" s="775"/>
      <c r="X22" s="775"/>
      <c r="Y22" s="365"/>
      <c r="Z22" s="365"/>
      <c r="AB22" s="375"/>
    </row>
    <row r="23" spans="1:16127" ht="42" customHeight="1">
      <c r="C23" s="788" t="s">
        <v>305</v>
      </c>
      <c r="D23" s="788"/>
      <c r="E23" s="788"/>
      <c r="F23" s="788"/>
      <c r="G23" s="788"/>
      <c r="H23" s="788"/>
      <c r="I23" s="788"/>
      <c r="J23" s="788"/>
      <c r="K23" s="788"/>
      <c r="L23" s="788"/>
      <c r="M23" s="788"/>
      <c r="N23" s="788"/>
      <c r="O23" s="788"/>
      <c r="P23" s="788"/>
      <c r="Q23" s="788"/>
      <c r="R23" s="788"/>
      <c r="S23" s="788"/>
      <c r="T23" s="788"/>
      <c r="U23" s="788"/>
      <c r="V23" s="788"/>
      <c r="W23" s="788"/>
      <c r="X23" s="788"/>
    </row>
    <row r="24" spans="1:16127" ht="13.7" customHeight="1">
      <c r="D24" s="797" t="s">
        <v>63</v>
      </c>
      <c r="E24" s="797"/>
      <c r="F24" s="797"/>
      <c r="G24" s="797"/>
      <c r="H24" s="797"/>
      <c r="I24" s="797"/>
      <c r="J24" s="797"/>
      <c r="K24" s="797"/>
      <c r="L24" s="797"/>
      <c r="M24" s="797"/>
      <c r="N24" s="797"/>
      <c r="O24" s="797"/>
      <c r="P24" s="797"/>
      <c r="Q24" s="797"/>
      <c r="R24" s="797"/>
      <c r="S24" s="797"/>
      <c r="T24" s="797"/>
      <c r="U24" s="797"/>
      <c r="V24" s="797"/>
      <c r="W24" s="797"/>
      <c r="X24" s="797"/>
    </row>
    <row r="25" spans="1:16127" ht="30" customHeight="1">
      <c r="C25" s="382"/>
      <c r="D25" s="798" t="s">
        <v>188</v>
      </c>
      <c r="E25" s="799"/>
      <c r="F25" s="799"/>
      <c r="G25" s="799"/>
      <c r="H25" s="799"/>
      <c r="I25" s="799"/>
      <c r="J25" s="800"/>
      <c r="K25" s="782"/>
      <c r="L25" s="783"/>
      <c r="M25" s="783"/>
      <c r="N25" s="783"/>
      <c r="O25" s="783"/>
      <c r="P25" s="783"/>
      <c r="Q25" s="784"/>
      <c r="R25" s="784"/>
      <c r="S25" s="784"/>
      <c r="T25" s="784"/>
      <c r="U25" s="785"/>
      <c r="V25" s="785"/>
      <c r="W25" s="785"/>
      <c r="X25" s="786"/>
    </row>
    <row r="26" spans="1:16127" ht="2.25" customHeight="1">
      <c r="C26" s="383"/>
      <c r="D26" s="384"/>
      <c r="E26" s="384"/>
      <c r="F26" s="384"/>
      <c r="G26" s="384"/>
      <c r="H26" s="384"/>
      <c r="I26" s="384"/>
      <c r="J26" s="385"/>
      <c r="K26" s="383"/>
      <c r="L26" s="386"/>
      <c r="M26" s="386"/>
      <c r="N26" s="386"/>
      <c r="O26" s="386"/>
      <c r="P26" s="387"/>
      <c r="Q26" s="388"/>
      <c r="R26" s="389"/>
      <c r="S26" s="390"/>
      <c r="T26" s="389"/>
      <c r="U26" s="387"/>
      <c r="V26" s="389"/>
      <c r="W26" s="390"/>
      <c r="X26" s="385"/>
    </row>
    <row r="27" spans="1:16127" ht="27.6" customHeight="1">
      <c r="C27" s="391"/>
      <c r="D27" s="776" t="s">
        <v>178</v>
      </c>
      <c r="E27" s="776"/>
      <c r="F27" s="776"/>
      <c r="G27" s="776"/>
      <c r="H27" s="776"/>
      <c r="I27" s="776"/>
      <c r="J27" s="777"/>
      <c r="K27" s="364"/>
      <c r="L27" s="393"/>
      <c r="M27" s="778"/>
      <c r="N27" s="778"/>
      <c r="O27" s="778"/>
      <c r="P27" s="778"/>
      <c r="Q27" s="394"/>
      <c r="R27" s="394"/>
      <c r="S27" s="394"/>
      <c r="T27" s="394"/>
      <c r="U27" s="394"/>
      <c r="V27" s="394"/>
      <c r="W27" s="394"/>
      <c r="X27" s="395"/>
    </row>
    <row r="28" spans="1:16127" ht="27.6" customHeight="1">
      <c r="C28" s="769"/>
      <c r="D28" s="789" t="s">
        <v>270</v>
      </c>
      <c r="E28" s="789"/>
      <c r="F28" s="789"/>
      <c r="G28" s="789"/>
      <c r="H28" s="789"/>
      <c r="I28" s="789"/>
      <c r="J28" s="790"/>
      <c r="K28" s="769"/>
      <c r="L28" s="793"/>
      <c r="M28" s="793"/>
      <c r="N28" s="793"/>
      <c r="O28" s="793"/>
      <c r="P28" s="793"/>
      <c r="Q28" s="793"/>
      <c r="R28" s="793"/>
      <c r="S28" s="793"/>
      <c r="T28" s="793"/>
      <c r="U28" s="793"/>
      <c r="V28" s="793"/>
      <c r="W28" s="793"/>
      <c r="X28" s="794"/>
      <c r="AB28" s="396"/>
    </row>
    <row r="29" spans="1:16127" ht="27.6" customHeight="1">
      <c r="C29" s="770"/>
      <c r="D29" s="791"/>
      <c r="E29" s="791"/>
      <c r="F29" s="791"/>
      <c r="G29" s="791"/>
      <c r="H29" s="791"/>
      <c r="I29" s="791"/>
      <c r="J29" s="792"/>
      <c r="K29" s="770"/>
      <c r="L29" s="795"/>
      <c r="M29" s="795"/>
      <c r="N29" s="795"/>
      <c r="O29" s="795"/>
      <c r="P29" s="795"/>
      <c r="Q29" s="795"/>
      <c r="R29" s="795"/>
      <c r="S29" s="795"/>
      <c r="T29" s="795"/>
      <c r="U29" s="795"/>
      <c r="V29" s="795"/>
      <c r="W29" s="795"/>
      <c r="X29" s="796"/>
      <c r="AB29" s="396"/>
    </row>
    <row r="30" spans="1:16127" s="404" customFormat="1" ht="18" customHeight="1">
      <c r="A30" s="397"/>
      <c r="B30" s="397"/>
      <c r="C30" s="398"/>
      <c r="D30" s="805" t="s">
        <v>271</v>
      </c>
      <c r="E30" s="805"/>
      <c r="F30" s="805"/>
      <c r="G30" s="805"/>
      <c r="H30" s="805"/>
      <c r="I30" s="805"/>
      <c r="J30" s="806"/>
      <c r="K30" s="399"/>
      <c r="L30" s="400" t="s">
        <v>272</v>
      </c>
      <c r="M30" s="401"/>
      <c r="N30" s="401"/>
      <c r="O30" s="401"/>
      <c r="P30" s="401"/>
      <c r="Q30" s="401"/>
      <c r="R30" s="811"/>
      <c r="S30" s="811"/>
      <c r="T30" s="811"/>
      <c r="U30" s="811"/>
      <c r="V30" s="811"/>
      <c r="W30" s="402" t="s">
        <v>273</v>
      </c>
      <c r="X30" s="403" t="s">
        <v>274</v>
      </c>
      <c r="AB30" s="396"/>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97"/>
      <c r="BE30" s="397"/>
      <c r="BF30" s="397"/>
      <c r="BG30" s="397"/>
      <c r="BH30" s="397"/>
      <c r="BI30" s="397"/>
      <c r="BJ30" s="397"/>
      <c r="BK30" s="397"/>
      <c r="BL30" s="397"/>
      <c r="BM30" s="397"/>
      <c r="BN30" s="397"/>
      <c r="BO30" s="397"/>
      <c r="BP30" s="397"/>
      <c r="BQ30" s="397"/>
      <c r="BR30" s="397"/>
      <c r="BS30" s="397"/>
      <c r="BT30" s="397"/>
      <c r="BU30" s="397"/>
      <c r="BV30" s="397"/>
      <c r="BW30" s="397"/>
      <c r="BX30" s="397"/>
      <c r="BY30" s="397"/>
      <c r="BZ30" s="397"/>
      <c r="CA30" s="397"/>
      <c r="CB30" s="397"/>
      <c r="CC30" s="397"/>
      <c r="CD30" s="397"/>
      <c r="CE30" s="397"/>
      <c r="CF30" s="397"/>
      <c r="CG30" s="397"/>
      <c r="CH30" s="397"/>
      <c r="CI30" s="397"/>
      <c r="CJ30" s="397"/>
      <c r="CK30" s="397"/>
      <c r="CL30" s="397"/>
      <c r="CM30" s="397"/>
      <c r="CN30" s="397"/>
      <c r="CO30" s="397"/>
      <c r="CP30" s="397"/>
      <c r="CQ30" s="397"/>
      <c r="CR30" s="397"/>
      <c r="CS30" s="397"/>
      <c r="CT30" s="397"/>
      <c r="CU30" s="397"/>
      <c r="CV30" s="397"/>
      <c r="CW30" s="397"/>
      <c r="CX30" s="397"/>
      <c r="CY30" s="397"/>
      <c r="CZ30" s="397"/>
      <c r="DA30" s="397"/>
      <c r="DB30" s="397"/>
      <c r="DC30" s="397"/>
      <c r="DD30" s="397"/>
      <c r="DE30" s="397"/>
      <c r="DF30" s="397"/>
      <c r="DG30" s="397"/>
      <c r="DH30" s="397"/>
      <c r="DI30" s="397"/>
      <c r="DJ30" s="397"/>
      <c r="DK30" s="397"/>
      <c r="DL30" s="397"/>
      <c r="DM30" s="397"/>
      <c r="DN30" s="397"/>
      <c r="DO30" s="397"/>
      <c r="DP30" s="397"/>
      <c r="DQ30" s="397"/>
      <c r="DR30" s="397"/>
      <c r="DS30" s="397"/>
      <c r="DT30" s="397"/>
      <c r="DU30" s="397"/>
      <c r="DV30" s="397"/>
      <c r="DW30" s="397"/>
      <c r="DX30" s="397"/>
      <c r="DY30" s="397"/>
      <c r="DZ30" s="397"/>
      <c r="EA30" s="397"/>
      <c r="EB30" s="397"/>
      <c r="EC30" s="397"/>
      <c r="ED30" s="397"/>
      <c r="EE30" s="397"/>
      <c r="EF30" s="397"/>
      <c r="EG30" s="397"/>
      <c r="EH30" s="397"/>
      <c r="EI30" s="397"/>
      <c r="EJ30" s="397"/>
      <c r="EK30" s="397"/>
      <c r="EL30" s="397"/>
      <c r="EM30" s="397"/>
      <c r="EN30" s="397"/>
      <c r="EO30" s="397"/>
      <c r="EP30" s="397"/>
      <c r="EQ30" s="397"/>
      <c r="ER30" s="397"/>
      <c r="ES30" s="397"/>
      <c r="ET30" s="397"/>
      <c r="EU30" s="397"/>
      <c r="EV30" s="397"/>
      <c r="EW30" s="397"/>
      <c r="EX30" s="397"/>
      <c r="EY30" s="397"/>
      <c r="EZ30" s="397"/>
      <c r="FA30" s="397"/>
      <c r="FB30" s="397"/>
      <c r="FC30" s="397"/>
      <c r="FD30" s="397"/>
      <c r="FE30" s="397"/>
      <c r="FF30" s="397"/>
      <c r="FG30" s="397"/>
      <c r="FH30" s="397"/>
      <c r="FI30" s="397"/>
      <c r="FJ30" s="397"/>
      <c r="FK30" s="397"/>
      <c r="FL30" s="397"/>
      <c r="FM30" s="397"/>
      <c r="FN30" s="397"/>
      <c r="FO30" s="397"/>
      <c r="FP30" s="397"/>
      <c r="FQ30" s="397"/>
      <c r="FR30" s="397"/>
      <c r="FS30" s="397"/>
      <c r="FT30" s="397"/>
      <c r="FU30" s="397"/>
      <c r="FV30" s="397"/>
      <c r="FW30" s="397"/>
      <c r="FX30" s="397"/>
      <c r="FY30" s="397"/>
      <c r="FZ30" s="397"/>
      <c r="GA30" s="397"/>
      <c r="GB30" s="397"/>
      <c r="GC30" s="397"/>
      <c r="GD30" s="397"/>
      <c r="GE30" s="397"/>
      <c r="GF30" s="397"/>
      <c r="GG30" s="397"/>
      <c r="GH30" s="397"/>
      <c r="GI30" s="397"/>
      <c r="GJ30" s="397"/>
      <c r="GK30" s="397"/>
      <c r="GL30" s="397"/>
      <c r="GM30" s="397"/>
      <c r="GN30" s="397"/>
      <c r="GO30" s="397"/>
      <c r="GP30" s="397"/>
      <c r="GQ30" s="397"/>
      <c r="GR30" s="397"/>
      <c r="GS30" s="397"/>
      <c r="GT30" s="397"/>
      <c r="GU30" s="397"/>
      <c r="GV30" s="397"/>
      <c r="GW30" s="397"/>
      <c r="GX30" s="397"/>
      <c r="GY30" s="397"/>
      <c r="GZ30" s="397"/>
      <c r="HA30" s="397"/>
      <c r="HB30" s="397"/>
      <c r="HC30" s="397"/>
      <c r="HD30" s="397"/>
      <c r="HE30" s="397"/>
      <c r="HF30" s="397"/>
      <c r="HG30" s="397"/>
      <c r="HH30" s="397"/>
      <c r="HI30" s="397"/>
      <c r="HJ30" s="397"/>
      <c r="HK30" s="397"/>
      <c r="HL30" s="397"/>
      <c r="HM30" s="397"/>
      <c r="HN30" s="397"/>
      <c r="HO30" s="397"/>
      <c r="HP30" s="397"/>
      <c r="HQ30" s="397"/>
      <c r="HR30" s="397"/>
      <c r="HS30" s="397"/>
      <c r="HT30" s="397"/>
      <c r="HU30" s="397"/>
      <c r="HV30" s="397"/>
      <c r="HW30" s="397"/>
      <c r="HX30" s="397"/>
      <c r="HY30" s="397"/>
      <c r="HZ30" s="397"/>
      <c r="IA30" s="397"/>
      <c r="IB30" s="397"/>
      <c r="IC30" s="397"/>
      <c r="ID30" s="397"/>
      <c r="IE30" s="397"/>
      <c r="IF30" s="397"/>
      <c r="IG30" s="397"/>
      <c r="IH30" s="397"/>
      <c r="II30" s="397"/>
      <c r="IJ30" s="397"/>
      <c r="IK30" s="397"/>
      <c r="IL30" s="397"/>
      <c r="IM30" s="397"/>
      <c r="IN30" s="397"/>
      <c r="IO30" s="397"/>
      <c r="IP30" s="397"/>
      <c r="IQ30" s="397"/>
      <c r="IR30" s="397"/>
      <c r="IS30" s="397"/>
      <c r="IT30" s="397"/>
      <c r="IU30" s="397"/>
      <c r="IV30" s="397"/>
      <c r="IW30" s="397"/>
      <c r="IX30" s="397"/>
      <c r="IY30" s="397"/>
      <c r="IZ30" s="397"/>
      <c r="JA30" s="397"/>
      <c r="JB30" s="397"/>
      <c r="JC30" s="397"/>
      <c r="JD30" s="397"/>
      <c r="JE30" s="397"/>
      <c r="JF30" s="397"/>
      <c r="JG30" s="397"/>
      <c r="JH30" s="397"/>
      <c r="JI30" s="397"/>
      <c r="JJ30" s="397"/>
      <c r="JK30" s="397"/>
      <c r="JL30" s="397"/>
      <c r="JM30" s="397"/>
      <c r="JN30" s="397"/>
      <c r="JO30" s="397"/>
      <c r="JP30" s="397"/>
      <c r="JQ30" s="397"/>
      <c r="JR30" s="397"/>
      <c r="JS30" s="397"/>
      <c r="JT30" s="397"/>
      <c r="JU30" s="397"/>
      <c r="JV30" s="397"/>
      <c r="JW30" s="397"/>
      <c r="JX30" s="397"/>
      <c r="JY30" s="397"/>
      <c r="JZ30" s="397"/>
      <c r="KA30" s="397"/>
      <c r="KB30" s="397"/>
      <c r="KC30" s="397"/>
      <c r="KD30" s="397"/>
      <c r="KE30" s="397"/>
      <c r="KF30" s="397"/>
      <c r="KG30" s="397"/>
      <c r="KH30" s="397"/>
      <c r="KI30" s="397"/>
      <c r="KJ30" s="397"/>
      <c r="KK30" s="397"/>
      <c r="KL30" s="397"/>
      <c r="KM30" s="397"/>
      <c r="KN30" s="397"/>
      <c r="KO30" s="397"/>
      <c r="KP30" s="397"/>
      <c r="KQ30" s="397"/>
      <c r="KR30" s="397"/>
      <c r="KS30" s="397"/>
      <c r="KT30" s="397"/>
      <c r="KU30" s="397"/>
      <c r="KV30" s="397"/>
      <c r="KW30" s="397"/>
      <c r="KX30" s="397"/>
      <c r="KY30" s="397"/>
      <c r="KZ30" s="397"/>
      <c r="LA30" s="397"/>
      <c r="LB30" s="397"/>
      <c r="LC30" s="397"/>
      <c r="LD30" s="397"/>
      <c r="LE30" s="397"/>
      <c r="LF30" s="397"/>
      <c r="LG30" s="397"/>
      <c r="LH30" s="397"/>
      <c r="LI30" s="397"/>
      <c r="LJ30" s="397"/>
      <c r="LK30" s="397"/>
      <c r="LL30" s="397"/>
      <c r="LM30" s="397"/>
      <c r="LN30" s="397"/>
      <c r="LO30" s="397"/>
      <c r="LP30" s="397"/>
      <c r="LQ30" s="397"/>
      <c r="LR30" s="397"/>
      <c r="LS30" s="397"/>
      <c r="LT30" s="397"/>
      <c r="LU30" s="397"/>
      <c r="LV30" s="397"/>
      <c r="LW30" s="397"/>
      <c r="LX30" s="397"/>
      <c r="LY30" s="397"/>
      <c r="LZ30" s="397"/>
      <c r="MA30" s="397"/>
      <c r="MB30" s="397"/>
      <c r="MC30" s="397"/>
      <c r="MD30" s="397"/>
      <c r="ME30" s="397"/>
      <c r="MF30" s="397"/>
      <c r="MG30" s="397"/>
      <c r="MH30" s="397"/>
      <c r="MI30" s="397"/>
      <c r="MJ30" s="397"/>
      <c r="MK30" s="397"/>
      <c r="ML30" s="397"/>
      <c r="MM30" s="397"/>
      <c r="MN30" s="397"/>
      <c r="MO30" s="397"/>
      <c r="MP30" s="397"/>
      <c r="MQ30" s="397"/>
      <c r="MR30" s="397"/>
      <c r="MS30" s="397"/>
      <c r="MT30" s="397"/>
      <c r="MU30" s="397"/>
      <c r="MV30" s="397"/>
      <c r="MW30" s="397"/>
      <c r="MX30" s="397"/>
      <c r="MY30" s="397"/>
      <c r="MZ30" s="397"/>
      <c r="NA30" s="397"/>
      <c r="NB30" s="397"/>
      <c r="NC30" s="397"/>
      <c r="ND30" s="397"/>
      <c r="NE30" s="397"/>
      <c r="NF30" s="397"/>
      <c r="NG30" s="397"/>
      <c r="NH30" s="397"/>
      <c r="NI30" s="397"/>
      <c r="NJ30" s="397"/>
      <c r="NK30" s="397"/>
      <c r="NL30" s="397"/>
      <c r="NM30" s="397"/>
      <c r="NN30" s="397"/>
      <c r="NO30" s="397"/>
      <c r="NP30" s="397"/>
      <c r="NQ30" s="397"/>
      <c r="NR30" s="397"/>
      <c r="NS30" s="397"/>
      <c r="NT30" s="397"/>
      <c r="NU30" s="397"/>
      <c r="NV30" s="397"/>
      <c r="NW30" s="397"/>
      <c r="NX30" s="397"/>
      <c r="NY30" s="397"/>
      <c r="NZ30" s="397"/>
      <c r="OA30" s="397"/>
      <c r="OB30" s="397"/>
      <c r="OC30" s="397"/>
      <c r="OD30" s="397"/>
      <c r="OE30" s="397"/>
      <c r="OF30" s="397"/>
      <c r="OG30" s="397"/>
      <c r="OH30" s="397"/>
      <c r="OI30" s="397"/>
      <c r="OJ30" s="397"/>
      <c r="OK30" s="397"/>
      <c r="OL30" s="397"/>
      <c r="OM30" s="397"/>
      <c r="ON30" s="397"/>
      <c r="OO30" s="397"/>
      <c r="OP30" s="397"/>
      <c r="OQ30" s="397"/>
      <c r="OR30" s="397"/>
      <c r="OS30" s="397"/>
      <c r="OT30" s="397"/>
      <c r="OU30" s="397"/>
      <c r="OV30" s="397"/>
      <c r="OW30" s="397"/>
      <c r="OX30" s="397"/>
      <c r="OY30" s="397"/>
      <c r="OZ30" s="397"/>
      <c r="PA30" s="397"/>
      <c r="PB30" s="397"/>
      <c r="PC30" s="397"/>
      <c r="PD30" s="397"/>
      <c r="PE30" s="397"/>
      <c r="PF30" s="397"/>
      <c r="PG30" s="397"/>
      <c r="PH30" s="397"/>
      <c r="PI30" s="397"/>
      <c r="PJ30" s="397"/>
      <c r="PK30" s="397"/>
      <c r="PL30" s="397"/>
      <c r="PM30" s="397"/>
      <c r="PN30" s="397"/>
      <c r="PO30" s="397"/>
      <c r="PP30" s="397"/>
      <c r="PQ30" s="397"/>
      <c r="PR30" s="397"/>
      <c r="PS30" s="397"/>
      <c r="PT30" s="397"/>
      <c r="PU30" s="397"/>
      <c r="PV30" s="397"/>
      <c r="PW30" s="397"/>
      <c r="PX30" s="397"/>
      <c r="PY30" s="397"/>
      <c r="PZ30" s="397"/>
      <c r="QA30" s="397"/>
      <c r="QB30" s="397"/>
      <c r="QC30" s="397"/>
      <c r="QD30" s="397"/>
      <c r="QE30" s="397"/>
      <c r="QF30" s="397"/>
      <c r="QG30" s="397"/>
      <c r="QH30" s="397"/>
      <c r="QI30" s="397"/>
      <c r="QJ30" s="397"/>
      <c r="QK30" s="397"/>
      <c r="QL30" s="397"/>
      <c r="QM30" s="397"/>
      <c r="QN30" s="397"/>
      <c r="QO30" s="397"/>
      <c r="QP30" s="397"/>
      <c r="QQ30" s="397"/>
      <c r="QR30" s="397"/>
      <c r="QS30" s="397"/>
      <c r="QT30" s="397"/>
      <c r="QU30" s="397"/>
      <c r="QV30" s="397"/>
      <c r="QW30" s="397"/>
      <c r="QX30" s="397"/>
      <c r="QY30" s="397"/>
      <c r="QZ30" s="397"/>
      <c r="RA30" s="397"/>
      <c r="RB30" s="397"/>
      <c r="RC30" s="397"/>
      <c r="RD30" s="397"/>
      <c r="RE30" s="397"/>
      <c r="RF30" s="397"/>
      <c r="RG30" s="397"/>
      <c r="RH30" s="397"/>
      <c r="RI30" s="397"/>
      <c r="RJ30" s="397"/>
      <c r="RK30" s="397"/>
      <c r="RL30" s="397"/>
      <c r="RM30" s="397"/>
      <c r="RN30" s="397"/>
      <c r="RO30" s="397"/>
      <c r="RP30" s="397"/>
      <c r="RQ30" s="397"/>
      <c r="RR30" s="397"/>
      <c r="RS30" s="397"/>
      <c r="RT30" s="397"/>
      <c r="RU30" s="397"/>
      <c r="RV30" s="397"/>
      <c r="RW30" s="397"/>
      <c r="RX30" s="397"/>
      <c r="RY30" s="397"/>
      <c r="RZ30" s="397"/>
      <c r="SA30" s="397"/>
      <c r="SB30" s="397"/>
      <c r="SC30" s="397"/>
      <c r="SD30" s="397"/>
      <c r="SE30" s="397"/>
      <c r="SF30" s="397"/>
      <c r="SG30" s="397"/>
      <c r="SH30" s="397"/>
      <c r="SI30" s="397"/>
      <c r="SJ30" s="397"/>
      <c r="SK30" s="397"/>
      <c r="SL30" s="397"/>
      <c r="SM30" s="397"/>
      <c r="SN30" s="397"/>
      <c r="SO30" s="397"/>
      <c r="SP30" s="397"/>
      <c r="SQ30" s="397"/>
      <c r="SR30" s="397"/>
      <c r="SS30" s="397"/>
      <c r="ST30" s="397"/>
      <c r="SU30" s="397"/>
      <c r="SV30" s="397"/>
      <c r="SW30" s="397"/>
      <c r="SX30" s="397"/>
      <c r="SY30" s="397"/>
      <c r="SZ30" s="397"/>
      <c r="TA30" s="397"/>
      <c r="TB30" s="397"/>
      <c r="TC30" s="397"/>
      <c r="TD30" s="397"/>
      <c r="TE30" s="397"/>
      <c r="TF30" s="397"/>
      <c r="TG30" s="397"/>
      <c r="TH30" s="397"/>
      <c r="TI30" s="397"/>
      <c r="TJ30" s="397"/>
      <c r="TK30" s="397"/>
      <c r="TL30" s="397"/>
      <c r="TM30" s="397"/>
      <c r="TN30" s="397"/>
      <c r="TO30" s="397"/>
      <c r="TP30" s="397"/>
      <c r="TQ30" s="397"/>
      <c r="TR30" s="397"/>
      <c r="TS30" s="397"/>
      <c r="TT30" s="397"/>
      <c r="TU30" s="397"/>
      <c r="TV30" s="397"/>
      <c r="TW30" s="397"/>
      <c r="TX30" s="397"/>
      <c r="TY30" s="397"/>
      <c r="TZ30" s="397"/>
      <c r="UA30" s="397"/>
      <c r="UB30" s="397"/>
      <c r="UC30" s="397"/>
      <c r="UD30" s="397"/>
      <c r="UE30" s="397"/>
      <c r="UF30" s="397"/>
      <c r="UG30" s="397"/>
      <c r="UH30" s="397"/>
      <c r="UI30" s="397"/>
      <c r="UJ30" s="397"/>
      <c r="UK30" s="397"/>
      <c r="UL30" s="397"/>
      <c r="UM30" s="397"/>
      <c r="UN30" s="397"/>
      <c r="UO30" s="397"/>
      <c r="UP30" s="397"/>
      <c r="UQ30" s="397"/>
      <c r="UR30" s="397"/>
      <c r="US30" s="397"/>
      <c r="UT30" s="397"/>
      <c r="UU30" s="397"/>
      <c r="UV30" s="397"/>
      <c r="UW30" s="397"/>
      <c r="UX30" s="397"/>
      <c r="UY30" s="397"/>
      <c r="UZ30" s="397"/>
      <c r="VA30" s="397"/>
      <c r="VB30" s="397"/>
      <c r="VC30" s="397"/>
      <c r="VD30" s="397"/>
      <c r="VE30" s="397"/>
      <c r="VF30" s="397"/>
      <c r="VG30" s="397"/>
      <c r="VH30" s="397"/>
      <c r="VI30" s="397"/>
      <c r="VJ30" s="397"/>
      <c r="VK30" s="397"/>
      <c r="VL30" s="397"/>
      <c r="VM30" s="397"/>
      <c r="VN30" s="397"/>
      <c r="VO30" s="397"/>
      <c r="VP30" s="397"/>
      <c r="VQ30" s="397"/>
      <c r="VR30" s="397"/>
      <c r="VS30" s="397"/>
      <c r="VT30" s="397"/>
      <c r="VU30" s="397"/>
      <c r="VV30" s="397"/>
      <c r="VW30" s="397"/>
      <c r="VX30" s="397"/>
      <c r="VY30" s="397"/>
      <c r="VZ30" s="397"/>
      <c r="WA30" s="397"/>
      <c r="WB30" s="397"/>
      <c r="WC30" s="397"/>
      <c r="WD30" s="397"/>
      <c r="WE30" s="397"/>
      <c r="WF30" s="397"/>
      <c r="WG30" s="397"/>
      <c r="WH30" s="397"/>
      <c r="WI30" s="397"/>
      <c r="WJ30" s="397"/>
      <c r="WK30" s="397"/>
      <c r="WL30" s="397"/>
      <c r="WM30" s="397"/>
      <c r="WN30" s="397"/>
      <c r="WO30" s="397"/>
      <c r="WP30" s="397"/>
      <c r="WQ30" s="397"/>
      <c r="WR30" s="397"/>
      <c r="WS30" s="397"/>
      <c r="WT30" s="397"/>
      <c r="WU30" s="397"/>
      <c r="WV30" s="397"/>
      <c r="WW30" s="397"/>
      <c r="WX30" s="397"/>
      <c r="WY30" s="397"/>
      <c r="WZ30" s="397"/>
      <c r="XA30" s="397"/>
      <c r="XB30" s="397"/>
      <c r="XC30" s="397"/>
      <c r="XD30" s="397"/>
      <c r="XE30" s="397"/>
      <c r="XF30" s="397"/>
      <c r="XG30" s="397"/>
      <c r="XH30" s="397"/>
      <c r="XI30" s="397"/>
      <c r="XJ30" s="397"/>
      <c r="XK30" s="397"/>
      <c r="XL30" s="397"/>
      <c r="XM30" s="397"/>
      <c r="XN30" s="397"/>
      <c r="XO30" s="397"/>
      <c r="XP30" s="397"/>
      <c r="XQ30" s="397"/>
      <c r="XR30" s="397"/>
      <c r="XS30" s="397"/>
      <c r="XT30" s="397"/>
      <c r="XU30" s="397"/>
      <c r="XV30" s="397"/>
      <c r="XW30" s="397"/>
      <c r="XX30" s="397"/>
      <c r="XY30" s="397"/>
      <c r="XZ30" s="397"/>
      <c r="YA30" s="397"/>
      <c r="YB30" s="397"/>
      <c r="YC30" s="397"/>
      <c r="YD30" s="397"/>
      <c r="YE30" s="397"/>
      <c r="YF30" s="397"/>
      <c r="YG30" s="397"/>
      <c r="YH30" s="397"/>
      <c r="YI30" s="397"/>
      <c r="YJ30" s="397"/>
      <c r="YK30" s="397"/>
      <c r="YL30" s="397"/>
      <c r="YM30" s="397"/>
      <c r="YN30" s="397"/>
      <c r="YO30" s="397"/>
      <c r="YP30" s="397"/>
      <c r="YQ30" s="397"/>
      <c r="YR30" s="397"/>
      <c r="YS30" s="397"/>
      <c r="YT30" s="397"/>
      <c r="YU30" s="397"/>
      <c r="YV30" s="397"/>
      <c r="YW30" s="397"/>
      <c r="YX30" s="397"/>
      <c r="YY30" s="397"/>
      <c r="YZ30" s="397"/>
      <c r="ZA30" s="397"/>
      <c r="ZB30" s="397"/>
      <c r="ZC30" s="397"/>
      <c r="ZD30" s="397"/>
      <c r="ZE30" s="397"/>
      <c r="ZF30" s="397"/>
      <c r="ZG30" s="397"/>
      <c r="ZH30" s="397"/>
      <c r="ZI30" s="397"/>
      <c r="ZJ30" s="397"/>
      <c r="ZK30" s="397"/>
      <c r="ZL30" s="397"/>
      <c r="ZM30" s="397"/>
      <c r="ZN30" s="397"/>
      <c r="ZO30" s="397"/>
      <c r="ZP30" s="397"/>
      <c r="ZQ30" s="397"/>
      <c r="ZR30" s="397"/>
      <c r="ZS30" s="397"/>
      <c r="ZT30" s="397"/>
      <c r="ZU30" s="397"/>
      <c r="ZV30" s="397"/>
      <c r="ZW30" s="397"/>
      <c r="ZX30" s="397"/>
      <c r="ZY30" s="397"/>
      <c r="ZZ30" s="397"/>
      <c r="AAA30" s="397"/>
      <c r="AAB30" s="397"/>
      <c r="AAC30" s="397"/>
      <c r="AAD30" s="397"/>
      <c r="AAE30" s="397"/>
      <c r="AAF30" s="397"/>
      <c r="AAG30" s="397"/>
      <c r="AAH30" s="397"/>
      <c r="AAI30" s="397"/>
      <c r="AAJ30" s="397"/>
      <c r="AAK30" s="397"/>
      <c r="AAL30" s="397"/>
      <c r="AAM30" s="397"/>
      <c r="AAN30" s="397"/>
      <c r="AAO30" s="397"/>
      <c r="AAP30" s="397"/>
      <c r="AAQ30" s="397"/>
      <c r="AAR30" s="397"/>
      <c r="AAS30" s="397"/>
      <c r="AAT30" s="397"/>
      <c r="AAU30" s="397"/>
      <c r="AAV30" s="397"/>
      <c r="AAW30" s="397"/>
      <c r="AAX30" s="397"/>
      <c r="AAY30" s="397"/>
      <c r="AAZ30" s="397"/>
      <c r="ABA30" s="397"/>
      <c r="ABB30" s="397"/>
      <c r="ABC30" s="397"/>
      <c r="ABD30" s="397"/>
      <c r="ABE30" s="397"/>
      <c r="ABF30" s="397"/>
      <c r="ABG30" s="397"/>
      <c r="ABH30" s="397"/>
      <c r="ABI30" s="397"/>
      <c r="ABJ30" s="397"/>
      <c r="ABK30" s="397"/>
      <c r="ABL30" s="397"/>
      <c r="ABM30" s="397"/>
      <c r="ABN30" s="397"/>
      <c r="ABO30" s="397"/>
      <c r="ABP30" s="397"/>
      <c r="ABQ30" s="397"/>
      <c r="ABR30" s="397"/>
      <c r="ABS30" s="397"/>
      <c r="ABT30" s="397"/>
      <c r="ABU30" s="397"/>
      <c r="ABV30" s="397"/>
      <c r="ABW30" s="397"/>
      <c r="ABX30" s="397"/>
      <c r="ABY30" s="397"/>
      <c r="ABZ30" s="397"/>
      <c r="ACA30" s="397"/>
      <c r="ACB30" s="397"/>
      <c r="ACC30" s="397"/>
      <c r="ACD30" s="397"/>
      <c r="ACE30" s="397"/>
      <c r="ACF30" s="397"/>
      <c r="ACG30" s="397"/>
      <c r="ACH30" s="397"/>
      <c r="ACI30" s="397"/>
      <c r="ACJ30" s="397"/>
      <c r="ACK30" s="397"/>
      <c r="ACL30" s="397"/>
      <c r="ACM30" s="397"/>
      <c r="ACN30" s="397"/>
      <c r="ACO30" s="397"/>
      <c r="ACP30" s="397"/>
      <c r="ACQ30" s="397"/>
      <c r="ACR30" s="397"/>
      <c r="ACS30" s="397"/>
      <c r="ACT30" s="397"/>
      <c r="ACU30" s="397"/>
      <c r="ACV30" s="397"/>
      <c r="ACW30" s="397"/>
      <c r="ACX30" s="397"/>
      <c r="ACY30" s="397"/>
      <c r="ACZ30" s="397"/>
      <c r="ADA30" s="397"/>
      <c r="ADB30" s="397"/>
      <c r="ADC30" s="397"/>
      <c r="ADD30" s="397"/>
      <c r="ADE30" s="397"/>
      <c r="ADF30" s="397"/>
      <c r="ADG30" s="397"/>
      <c r="ADH30" s="397"/>
      <c r="ADI30" s="397"/>
      <c r="ADJ30" s="397"/>
      <c r="ADK30" s="397"/>
      <c r="ADL30" s="397"/>
      <c r="ADM30" s="397"/>
      <c r="ADN30" s="397"/>
      <c r="ADO30" s="397"/>
      <c r="ADP30" s="397"/>
      <c r="ADQ30" s="397"/>
      <c r="ADR30" s="397"/>
      <c r="ADS30" s="397"/>
      <c r="ADT30" s="397"/>
      <c r="ADU30" s="397"/>
      <c r="ADV30" s="397"/>
      <c r="ADW30" s="397"/>
      <c r="ADX30" s="397"/>
      <c r="ADY30" s="397"/>
      <c r="ADZ30" s="397"/>
      <c r="AEA30" s="397"/>
      <c r="AEB30" s="397"/>
      <c r="AEC30" s="397"/>
      <c r="AED30" s="397"/>
      <c r="AEE30" s="397"/>
      <c r="AEF30" s="397"/>
      <c r="AEG30" s="397"/>
      <c r="AEH30" s="397"/>
      <c r="AEI30" s="397"/>
      <c r="AEJ30" s="397"/>
      <c r="AEK30" s="397"/>
      <c r="AEL30" s="397"/>
      <c r="AEM30" s="397"/>
      <c r="AEN30" s="397"/>
      <c r="AEO30" s="397"/>
      <c r="AEP30" s="397"/>
      <c r="AEQ30" s="397"/>
      <c r="AER30" s="397"/>
      <c r="AES30" s="397"/>
      <c r="AET30" s="397"/>
      <c r="AEU30" s="397"/>
      <c r="AEV30" s="397"/>
      <c r="AEW30" s="397"/>
      <c r="AEX30" s="397"/>
      <c r="AEY30" s="397"/>
      <c r="AEZ30" s="397"/>
      <c r="AFA30" s="397"/>
      <c r="AFB30" s="397"/>
      <c r="AFC30" s="397"/>
      <c r="AFD30" s="397"/>
      <c r="AFE30" s="397"/>
      <c r="AFF30" s="397"/>
      <c r="AFG30" s="397"/>
      <c r="AFH30" s="397"/>
      <c r="AFI30" s="397"/>
      <c r="AFJ30" s="397"/>
      <c r="AFK30" s="397"/>
      <c r="AFL30" s="397"/>
      <c r="AFM30" s="397"/>
      <c r="AFN30" s="397"/>
      <c r="AFO30" s="397"/>
      <c r="AFP30" s="397"/>
      <c r="AFQ30" s="397"/>
      <c r="AFR30" s="397"/>
      <c r="AFS30" s="397"/>
      <c r="AFT30" s="397"/>
      <c r="AFU30" s="397"/>
      <c r="AFV30" s="397"/>
      <c r="AFW30" s="397"/>
      <c r="AFX30" s="397"/>
      <c r="AFY30" s="397"/>
      <c r="AFZ30" s="397"/>
      <c r="AGA30" s="397"/>
      <c r="AGB30" s="397"/>
      <c r="AGC30" s="397"/>
      <c r="AGD30" s="397"/>
      <c r="AGE30" s="397"/>
      <c r="AGF30" s="397"/>
      <c r="AGG30" s="397"/>
      <c r="AGH30" s="397"/>
      <c r="AGI30" s="397"/>
      <c r="AGJ30" s="397"/>
      <c r="AGK30" s="397"/>
      <c r="AGL30" s="397"/>
      <c r="AGM30" s="397"/>
      <c r="AGN30" s="397"/>
      <c r="AGO30" s="397"/>
      <c r="AGP30" s="397"/>
      <c r="AGQ30" s="397"/>
      <c r="AGR30" s="397"/>
      <c r="AGS30" s="397"/>
      <c r="AGT30" s="397"/>
      <c r="AGU30" s="397"/>
      <c r="AGV30" s="397"/>
      <c r="AGW30" s="397"/>
      <c r="AGX30" s="397"/>
      <c r="AGY30" s="397"/>
      <c r="AGZ30" s="397"/>
      <c r="AHA30" s="397"/>
      <c r="AHB30" s="397"/>
      <c r="AHC30" s="397"/>
      <c r="AHD30" s="397"/>
      <c r="AHE30" s="397"/>
      <c r="AHF30" s="397"/>
      <c r="AHG30" s="397"/>
      <c r="AHH30" s="397"/>
      <c r="AHI30" s="397"/>
      <c r="AHJ30" s="397"/>
      <c r="AHK30" s="397"/>
      <c r="AHL30" s="397"/>
      <c r="AHM30" s="397"/>
      <c r="AHN30" s="397"/>
      <c r="AHO30" s="397"/>
      <c r="AHP30" s="397"/>
      <c r="AHQ30" s="397"/>
      <c r="AHR30" s="397"/>
      <c r="AHS30" s="397"/>
      <c r="AHT30" s="397"/>
      <c r="AHU30" s="397"/>
      <c r="AHV30" s="397"/>
      <c r="AHW30" s="397"/>
      <c r="AHX30" s="397"/>
      <c r="AHY30" s="397"/>
      <c r="AHZ30" s="397"/>
      <c r="AIA30" s="397"/>
      <c r="AIB30" s="397"/>
      <c r="AIC30" s="397"/>
      <c r="AID30" s="397"/>
      <c r="AIE30" s="397"/>
      <c r="AIF30" s="397"/>
      <c r="AIG30" s="397"/>
      <c r="AIH30" s="397"/>
      <c r="AII30" s="397"/>
      <c r="AIJ30" s="397"/>
      <c r="AIK30" s="397"/>
      <c r="AIL30" s="397"/>
      <c r="AIM30" s="397"/>
      <c r="AIN30" s="397"/>
      <c r="AIO30" s="397"/>
      <c r="AIP30" s="397"/>
      <c r="AIQ30" s="397"/>
      <c r="AIR30" s="397"/>
      <c r="AIS30" s="397"/>
      <c r="AIT30" s="397"/>
      <c r="AIU30" s="397"/>
      <c r="AIV30" s="397"/>
      <c r="AIW30" s="397"/>
      <c r="AIX30" s="397"/>
      <c r="AIY30" s="397"/>
      <c r="AIZ30" s="397"/>
      <c r="AJA30" s="397"/>
      <c r="AJB30" s="397"/>
      <c r="AJC30" s="397"/>
      <c r="AJD30" s="397"/>
      <c r="AJE30" s="397"/>
      <c r="AJF30" s="397"/>
      <c r="AJG30" s="397"/>
      <c r="AJH30" s="397"/>
      <c r="AJI30" s="397"/>
      <c r="AJJ30" s="397"/>
      <c r="AJK30" s="397"/>
      <c r="AJL30" s="397"/>
      <c r="AJM30" s="397"/>
      <c r="AJN30" s="397"/>
      <c r="AJO30" s="397"/>
      <c r="AJP30" s="397"/>
      <c r="AJQ30" s="397"/>
      <c r="AJR30" s="397"/>
      <c r="AJS30" s="397"/>
      <c r="AJT30" s="397"/>
      <c r="AJU30" s="397"/>
      <c r="AJV30" s="397"/>
      <c r="AJW30" s="397"/>
      <c r="AJX30" s="397"/>
      <c r="AJY30" s="397"/>
      <c r="AJZ30" s="397"/>
      <c r="AKA30" s="397"/>
      <c r="AKB30" s="397"/>
      <c r="AKC30" s="397"/>
      <c r="AKD30" s="397"/>
      <c r="AKE30" s="397"/>
      <c r="AKF30" s="397"/>
      <c r="AKG30" s="397"/>
      <c r="AKH30" s="397"/>
      <c r="AKI30" s="397"/>
      <c r="AKJ30" s="397"/>
      <c r="AKK30" s="397"/>
      <c r="AKL30" s="397"/>
      <c r="AKM30" s="397"/>
      <c r="AKN30" s="397"/>
      <c r="AKO30" s="397"/>
      <c r="AKP30" s="397"/>
      <c r="AKQ30" s="397"/>
      <c r="AKR30" s="397"/>
      <c r="AKS30" s="397"/>
      <c r="AKT30" s="397"/>
      <c r="AKU30" s="397"/>
      <c r="AKV30" s="397"/>
      <c r="AKW30" s="397"/>
      <c r="AKX30" s="397"/>
      <c r="AKY30" s="397"/>
      <c r="AKZ30" s="397"/>
      <c r="ALA30" s="397"/>
      <c r="ALB30" s="397"/>
      <c r="ALC30" s="397"/>
      <c r="ALD30" s="397"/>
      <c r="ALE30" s="397"/>
      <c r="ALF30" s="397"/>
      <c r="ALG30" s="397"/>
      <c r="ALH30" s="397"/>
      <c r="ALI30" s="397"/>
      <c r="ALJ30" s="397"/>
      <c r="ALK30" s="397"/>
      <c r="ALL30" s="397"/>
      <c r="ALM30" s="397"/>
      <c r="ALN30" s="397"/>
      <c r="ALO30" s="397"/>
      <c r="ALP30" s="397"/>
      <c r="ALQ30" s="397"/>
      <c r="ALR30" s="397"/>
      <c r="ALS30" s="397"/>
      <c r="ALT30" s="397"/>
      <c r="ALU30" s="397"/>
      <c r="ALV30" s="397"/>
      <c r="ALW30" s="397"/>
      <c r="ALX30" s="397"/>
      <c r="ALY30" s="397"/>
      <c r="ALZ30" s="397"/>
      <c r="AMA30" s="397"/>
      <c r="AMB30" s="397"/>
      <c r="AMC30" s="397"/>
      <c r="AMD30" s="397"/>
      <c r="AME30" s="397"/>
      <c r="AMF30" s="397"/>
      <c r="AMG30" s="397"/>
      <c r="AMH30" s="397"/>
      <c r="AMI30" s="397"/>
      <c r="AMJ30" s="397"/>
      <c r="AMK30" s="397"/>
      <c r="AML30" s="397"/>
      <c r="AMM30" s="397"/>
      <c r="AMN30" s="397"/>
      <c r="AMO30" s="397"/>
      <c r="AMP30" s="397"/>
      <c r="AMQ30" s="397"/>
      <c r="AMR30" s="397"/>
      <c r="AMS30" s="397"/>
      <c r="AMT30" s="397"/>
      <c r="AMU30" s="397"/>
      <c r="AMV30" s="397"/>
      <c r="AMW30" s="397"/>
      <c r="AMX30" s="397"/>
      <c r="AMY30" s="397"/>
      <c r="AMZ30" s="397"/>
      <c r="ANA30" s="397"/>
      <c r="ANB30" s="397"/>
      <c r="ANC30" s="397"/>
      <c r="AND30" s="397"/>
      <c r="ANE30" s="397"/>
      <c r="ANF30" s="397"/>
      <c r="ANG30" s="397"/>
      <c r="ANH30" s="397"/>
      <c r="ANI30" s="397"/>
      <c r="ANJ30" s="397"/>
      <c r="ANK30" s="397"/>
      <c r="ANL30" s="397"/>
      <c r="ANM30" s="397"/>
      <c r="ANN30" s="397"/>
      <c r="ANO30" s="397"/>
      <c r="ANP30" s="397"/>
      <c r="ANQ30" s="397"/>
      <c r="ANR30" s="397"/>
      <c r="ANS30" s="397"/>
      <c r="ANT30" s="397"/>
      <c r="ANU30" s="397"/>
      <c r="ANV30" s="397"/>
      <c r="ANW30" s="397"/>
      <c r="ANX30" s="397"/>
      <c r="ANY30" s="397"/>
      <c r="ANZ30" s="397"/>
      <c r="AOA30" s="397"/>
      <c r="AOB30" s="397"/>
      <c r="AOC30" s="397"/>
      <c r="AOD30" s="397"/>
      <c r="AOE30" s="397"/>
      <c r="AOF30" s="397"/>
      <c r="AOG30" s="397"/>
      <c r="AOH30" s="397"/>
      <c r="AOI30" s="397"/>
      <c r="AOJ30" s="397"/>
      <c r="AOK30" s="397"/>
      <c r="AOL30" s="397"/>
      <c r="AOM30" s="397"/>
      <c r="AON30" s="397"/>
      <c r="AOO30" s="397"/>
      <c r="AOP30" s="397"/>
      <c r="AOQ30" s="397"/>
      <c r="AOR30" s="397"/>
      <c r="AOS30" s="397"/>
      <c r="AOT30" s="397"/>
      <c r="AOU30" s="397"/>
      <c r="AOV30" s="397"/>
      <c r="AOW30" s="397"/>
      <c r="AOX30" s="397"/>
      <c r="AOY30" s="397"/>
      <c r="AOZ30" s="397"/>
      <c r="APA30" s="397"/>
      <c r="APB30" s="397"/>
      <c r="APC30" s="397"/>
      <c r="APD30" s="397"/>
      <c r="APE30" s="397"/>
      <c r="APF30" s="397"/>
      <c r="APG30" s="397"/>
      <c r="APH30" s="397"/>
      <c r="API30" s="397"/>
      <c r="APJ30" s="397"/>
      <c r="APK30" s="397"/>
      <c r="APL30" s="397"/>
      <c r="APM30" s="397"/>
      <c r="APN30" s="397"/>
      <c r="APO30" s="397"/>
      <c r="APP30" s="397"/>
      <c r="APQ30" s="397"/>
      <c r="APR30" s="397"/>
      <c r="APS30" s="397"/>
      <c r="APT30" s="397"/>
      <c r="APU30" s="397"/>
      <c r="APV30" s="397"/>
      <c r="APW30" s="397"/>
      <c r="APX30" s="397"/>
      <c r="APY30" s="397"/>
      <c r="APZ30" s="397"/>
      <c r="AQA30" s="397"/>
      <c r="AQB30" s="397"/>
      <c r="AQC30" s="397"/>
      <c r="AQD30" s="397"/>
      <c r="AQE30" s="397"/>
      <c r="AQF30" s="397"/>
      <c r="AQG30" s="397"/>
      <c r="AQH30" s="397"/>
      <c r="AQI30" s="397"/>
      <c r="AQJ30" s="397"/>
      <c r="AQK30" s="397"/>
      <c r="AQL30" s="397"/>
      <c r="AQM30" s="397"/>
      <c r="AQN30" s="397"/>
      <c r="AQO30" s="397"/>
      <c r="AQP30" s="397"/>
      <c r="AQQ30" s="397"/>
      <c r="AQR30" s="397"/>
      <c r="AQS30" s="397"/>
      <c r="AQT30" s="397"/>
      <c r="AQU30" s="397"/>
      <c r="AQV30" s="397"/>
      <c r="AQW30" s="397"/>
      <c r="AQX30" s="397"/>
      <c r="AQY30" s="397"/>
      <c r="AQZ30" s="397"/>
      <c r="ARA30" s="397"/>
      <c r="ARB30" s="397"/>
      <c r="ARC30" s="397"/>
      <c r="ARD30" s="397"/>
      <c r="ARE30" s="397"/>
      <c r="ARF30" s="397"/>
      <c r="ARG30" s="397"/>
      <c r="ARH30" s="397"/>
      <c r="ARI30" s="397"/>
      <c r="ARJ30" s="397"/>
      <c r="ARK30" s="397"/>
      <c r="ARL30" s="397"/>
      <c r="ARM30" s="397"/>
      <c r="ARN30" s="397"/>
      <c r="ARO30" s="397"/>
      <c r="ARP30" s="397"/>
      <c r="ARQ30" s="397"/>
      <c r="ARR30" s="397"/>
      <c r="ARS30" s="397"/>
      <c r="ART30" s="397"/>
      <c r="ARU30" s="397"/>
      <c r="ARV30" s="397"/>
      <c r="ARW30" s="397"/>
      <c r="ARX30" s="397"/>
      <c r="ARY30" s="397"/>
      <c r="ARZ30" s="397"/>
      <c r="ASA30" s="397"/>
      <c r="ASB30" s="397"/>
      <c r="ASC30" s="397"/>
      <c r="ASD30" s="397"/>
      <c r="ASE30" s="397"/>
      <c r="ASF30" s="397"/>
      <c r="ASG30" s="397"/>
      <c r="ASH30" s="397"/>
      <c r="ASI30" s="397"/>
      <c r="ASJ30" s="397"/>
      <c r="ASK30" s="397"/>
      <c r="ASL30" s="397"/>
      <c r="ASM30" s="397"/>
      <c r="ASN30" s="397"/>
      <c r="ASO30" s="397"/>
      <c r="ASP30" s="397"/>
      <c r="ASQ30" s="397"/>
      <c r="ASR30" s="397"/>
      <c r="ASS30" s="397"/>
      <c r="AST30" s="397"/>
      <c r="ASU30" s="397"/>
      <c r="ASV30" s="397"/>
      <c r="ASW30" s="397"/>
      <c r="ASX30" s="397"/>
      <c r="ASY30" s="397"/>
      <c r="ASZ30" s="397"/>
      <c r="ATA30" s="397"/>
      <c r="ATB30" s="397"/>
      <c r="ATC30" s="397"/>
      <c r="ATD30" s="397"/>
      <c r="ATE30" s="397"/>
      <c r="ATF30" s="397"/>
      <c r="ATG30" s="397"/>
      <c r="ATH30" s="397"/>
      <c r="ATI30" s="397"/>
      <c r="ATJ30" s="397"/>
      <c r="ATK30" s="397"/>
      <c r="ATL30" s="397"/>
      <c r="ATM30" s="397"/>
      <c r="ATN30" s="397"/>
      <c r="ATO30" s="397"/>
      <c r="ATP30" s="397"/>
      <c r="ATQ30" s="397"/>
      <c r="ATR30" s="397"/>
      <c r="ATS30" s="397"/>
      <c r="ATT30" s="397"/>
      <c r="ATU30" s="397"/>
      <c r="ATV30" s="397"/>
      <c r="ATW30" s="397"/>
      <c r="ATX30" s="397"/>
      <c r="ATY30" s="397"/>
      <c r="ATZ30" s="397"/>
      <c r="AUA30" s="397"/>
      <c r="AUB30" s="397"/>
      <c r="AUC30" s="397"/>
      <c r="AUD30" s="397"/>
      <c r="AUE30" s="397"/>
      <c r="AUF30" s="397"/>
      <c r="AUG30" s="397"/>
      <c r="AUH30" s="397"/>
      <c r="AUI30" s="397"/>
      <c r="AUJ30" s="397"/>
      <c r="AUK30" s="397"/>
      <c r="AUL30" s="397"/>
      <c r="AUM30" s="397"/>
      <c r="AUN30" s="397"/>
      <c r="AUO30" s="397"/>
      <c r="AUP30" s="397"/>
      <c r="AUQ30" s="397"/>
      <c r="AUR30" s="397"/>
      <c r="AUS30" s="397"/>
      <c r="AUT30" s="397"/>
      <c r="AUU30" s="397"/>
      <c r="AUV30" s="397"/>
      <c r="AUW30" s="397"/>
      <c r="AUX30" s="397"/>
      <c r="AUY30" s="397"/>
      <c r="AUZ30" s="397"/>
      <c r="AVA30" s="397"/>
      <c r="AVB30" s="397"/>
      <c r="AVC30" s="397"/>
      <c r="AVD30" s="397"/>
      <c r="AVE30" s="397"/>
      <c r="AVF30" s="397"/>
      <c r="AVG30" s="397"/>
      <c r="AVH30" s="397"/>
      <c r="AVI30" s="397"/>
      <c r="AVJ30" s="397"/>
      <c r="AVK30" s="397"/>
      <c r="AVL30" s="397"/>
      <c r="AVM30" s="397"/>
      <c r="AVN30" s="397"/>
      <c r="AVO30" s="397"/>
      <c r="AVP30" s="397"/>
      <c r="AVQ30" s="397"/>
      <c r="AVR30" s="397"/>
      <c r="AVS30" s="397"/>
      <c r="AVT30" s="397"/>
      <c r="AVU30" s="397"/>
      <c r="AVV30" s="397"/>
      <c r="AVW30" s="397"/>
      <c r="AVX30" s="397"/>
      <c r="AVY30" s="397"/>
      <c r="AVZ30" s="397"/>
      <c r="AWA30" s="397"/>
      <c r="AWB30" s="397"/>
      <c r="AWC30" s="397"/>
      <c r="AWD30" s="397"/>
      <c r="AWE30" s="397"/>
      <c r="AWF30" s="397"/>
      <c r="AWG30" s="397"/>
      <c r="AWH30" s="397"/>
      <c r="AWI30" s="397"/>
      <c r="AWJ30" s="397"/>
      <c r="AWK30" s="397"/>
      <c r="AWL30" s="397"/>
      <c r="AWM30" s="397"/>
      <c r="AWN30" s="397"/>
      <c r="AWO30" s="397"/>
      <c r="AWP30" s="397"/>
      <c r="AWQ30" s="397"/>
      <c r="AWR30" s="397"/>
      <c r="AWS30" s="397"/>
      <c r="AWT30" s="397"/>
      <c r="AWU30" s="397"/>
      <c r="AWV30" s="397"/>
      <c r="AWW30" s="397"/>
      <c r="AWX30" s="397"/>
      <c r="AWY30" s="397"/>
      <c r="AWZ30" s="397"/>
      <c r="AXA30" s="397"/>
      <c r="AXB30" s="397"/>
      <c r="AXC30" s="397"/>
      <c r="AXD30" s="397"/>
      <c r="AXE30" s="397"/>
      <c r="AXF30" s="397"/>
      <c r="AXG30" s="397"/>
      <c r="AXH30" s="397"/>
      <c r="AXI30" s="397"/>
      <c r="AXJ30" s="397"/>
      <c r="AXK30" s="397"/>
      <c r="AXL30" s="397"/>
      <c r="AXM30" s="397"/>
      <c r="AXN30" s="397"/>
      <c r="AXO30" s="397"/>
      <c r="AXP30" s="397"/>
      <c r="AXQ30" s="397"/>
      <c r="AXR30" s="397"/>
      <c r="AXS30" s="397"/>
      <c r="AXT30" s="397"/>
      <c r="AXU30" s="397"/>
      <c r="AXV30" s="397"/>
      <c r="AXW30" s="397"/>
      <c r="AXX30" s="397"/>
      <c r="AXY30" s="397"/>
      <c r="AXZ30" s="397"/>
      <c r="AYA30" s="397"/>
      <c r="AYB30" s="397"/>
      <c r="AYC30" s="397"/>
      <c r="AYD30" s="397"/>
      <c r="AYE30" s="397"/>
      <c r="AYF30" s="397"/>
      <c r="AYG30" s="397"/>
      <c r="AYH30" s="397"/>
      <c r="AYI30" s="397"/>
      <c r="AYJ30" s="397"/>
      <c r="AYK30" s="397"/>
      <c r="AYL30" s="397"/>
      <c r="AYM30" s="397"/>
      <c r="AYN30" s="397"/>
      <c r="AYO30" s="397"/>
      <c r="AYP30" s="397"/>
      <c r="AYQ30" s="397"/>
      <c r="AYR30" s="397"/>
      <c r="AYS30" s="397"/>
      <c r="AYT30" s="397"/>
      <c r="AYU30" s="397"/>
      <c r="AYV30" s="397"/>
      <c r="AYW30" s="397"/>
      <c r="AYX30" s="397"/>
      <c r="AYY30" s="397"/>
      <c r="AYZ30" s="397"/>
      <c r="AZA30" s="397"/>
      <c r="AZB30" s="397"/>
      <c r="AZC30" s="397"/>
      <c r="AZD30" s="397"/>
      <c r="AZE30" s="397"/>
      <c r="AZF30" s="397"/>
      <c r="AZG30" s="397"/>
      <c r="AZH30" s="397"/>
      <c r="AZI30" s="397"/>
      <c r="AZJ30" s="397"/>
      <c r="AZK30" s="397"/>
      <c r="AZL30" s="397"/>
      <c r="AZM30" s="397"/>
      <c r="AZN30" s="397"/>
      <c r="AZO30" s="397"/>
      <c r="AZP30" s="397"/>
      <c r="AZQ30" s="397"/>
      <c r="AZR30" s="397"/>
      <c r="AZS30" s="397"/>
      <c r="AZT30" s="397"/>
      <c r="AZU30" s="397"/>
      <c r="AZV30" s="397"/>
      <c r="AZW30" s="397"/>
      <c r="AZX30" s="397"/>
      <c r="AZY30" s="397"/>
      <c r="AZZ30" s="397"/>
      <c r="BAA30" s="397"/>
      <c r="BAB30" s="397"/>
      <c r="BAC30" s="397"/>
      <c r="BAD30" s="397"/>
      <c r="BAE30" s="397"/>
      <c r="BAF30" s="397"/>
      <c r="BAG30" s="397"/>
      <c r="BAH30" s="397"/>
      <c r="BAI30" s="397"/>
      <c r="BAJ30" s="397"/>
      <c r="BAK30" s="397"/>
      <c r="BAL30" s="397"/>
      <c r="BAM30" s="397"/>
      <c r="BAN30" s="397"/>
      <c r="BAO30" s="397"/>
      <c r="BAP30" s="397"/>
      <c r="BAQ30" s="397"/>
      <c r="BAR30" s="397"/>
      <c r="BAS30" s="397"/>
      <c r="BAT30" s="397"/>
      <c r="BAU30" s="397"/>
      <c r="BAV30" s="397"/>
      <c r="BAW30" s="397"/>
      <c r="BAX30" s="397"/>
      <c r="BAY30" s="397"/>
      <c r="BAZ30" s="397"/>
      <c r="BBA30" s="397"/>
      <c r="BBB30" s="397"/>
      <c r="BBC30" s="397"/>
      <c r="BBD30" s="397"/>
      <c r="BBE30" s="397"/>
      <c r="BBF30" s="397"/>
      <c r="BBG30" s="397"/>
      <c r="BBH30" s="397"/>
      <c r="BBI30" s="397"/>
      <c r="BBJ30" s="397"/>
      <c r="BBK30" s="397"/>
      <c r="BBL30" s="397"/>
      <c r="BBM30" s="397"/>
      <c r="BBN30" s="397"/>
      <c r="BBO30" s="397"/>
      <c r="BBP30" s="397"/>
      <c r="BBQ30" s="397"/>
      <c r="BBR30" s="397"/>
      <c r="BBS30" s="397"/>
      <c r="BBT30" s="397"/>
      <c r="BBU30" s="397"/>
      <c r="BBV30" s="397"/>
      <c r="BBW30" s="397"/>
      <c r="BBX30" s="397"/>
      <c r="BBY30" s="397"/>
      <c r="BBZ30" s="397"/>
      <c r="BCA30" s="397"/>
      <c r="BCB30" s="397"/>
      <c r="BCC30" s="397"/>
      <c r="BCD30" s="397"/>
      <c r="BCE30" s="397"/>
      <c r="BCF30" s="397"/>
      <c r="BCG30" s="397"/>
      <c r="BCH30" s="397"/>
      <c r="BCI30" s="397"/>
      <c r="BCJ30" s="397"/>
      <c r="BCK30" s="397"/>
      <c r="BCL30" s="397"/>
      <c r="BCM30" s="397"/>
      <c r="BCN30" s="397"/>
      <c r="BCO30" s="397"/>
      <c r="BCP30" s="397"/>
      <c r="BCQ30" s="397"/>
      <c r="BCR30" s="397"/>
      <c r="BCS30" s="397"/>
      <c r="BCT30" s="397"/>
      <c r="BCU30" s="397"/>
      <c r="BCV30" s="397"/>
      <c r="BCW30" s="397"/>
      <c r="BCX30" s="397"/>
      <c r="BCY30" s="397"/>
      <c r="BCZ30" s="397"/>
      <c r="BDA30" s="397"/>
      <c r="BDB30" s="397"/>
      <c r="BDC30" s="397"/>
      <c r="BDD30" s="397"/>
      <c r="BDE30" s="397"/>
      <c r="BDF30" s="397"/>
      <c r="BDG30" s="397"/>
      <c r="BDH30" s="397"/>
      <c r="BDI30" s="397"/>
      <c r="BDJ30" s="397"/>
      <c r="BDK30" s="397"/>
      <c r="BDL30" s="397"/>
      <c r="BDM30" s="397"/>
      <c r="BDN30" s="397"/>
      <c r="BDO30" s="397"/>
      <c r="BDP30" s="397"/>
      <c r="BDQ30" s="397"/>
      <c r="BDR30" s="397"/>
      <c r="BDS30" s="397"/>
      <c r="BDT30" s="397"/>
      <c r="BDU30" s="397"/>
      <c r="BDV30" s="397"/>
      <c r="BDW30" s="397"/>
      <c r="BDX30" s="397"/>
      <c r="BDY30" s="397"/>
      <c r="BDZ30" s="397"/>
      <c r="BEA30" s="397"/>
      <c r="BEB30" s="397"/>
      <c r="BEC30" s="397"/>
      <c r="BED30" s="397"/>
      <c r="BEE30" s="397"/>
      <c r="BEF30" s="397"/>
      <c r="BEG30" s="397"/>
      <c r="BEH30" s="397"/>
      <c r="BEI30" s="397"/>
      <c r="BEJ30" s="397"/>
      <c r="BEK30" s="397"/>
      <c r="BEL30" s="397"/>
      <c r="BEM30" s="397"/>
      <c r="BEN30" s="397"/>
      <c r="BEO30" s="397"/>
      <c r="BEP30" s="397"/>
      <c r="BEQ30" s="397"/>
      <c r="BER30" s="397"/>
      <c r="BES30" s="397"/>
      <c r="BET30" s="397"/>
      <c r="BEU30" s="397"/>
      <c r="BEV30" s="397"/>
      <c r="BEW30" s="397"/>
      <c r="BEX30" s="397"/>
      <c r="BEY30" s="397"/>
      <c r="BEZ30" s="397"/>
      <c r="BFA30" s="397"/>
      <c r="BFB30" s="397"/>
      <c r="BFC30" s="397"/>
      <c r="BFD30" s="397"/>
      <c r="BFE30" s="397"/>
      <c r="BFF30" s="397"/>
      <c r="BFG30" s="397"/>
      <c r="BFH30" s="397"/>
      <c r="BFI30" s="397"/>
      <c r="BFJ30" s="397"/>
      <c r="BFK30" s="397"/>
      <c r="BFL30" s="397"/>
      <c r="BFM30" s="397"/>
      <c r="BFN30" s="397"/>
      <c r="BFO30" s="397"/>
      <c r="BFP30" s="397"/>
      <c r="BFQ30" s="397"/>
      <c r="BFR30" s="397"/>
      <c r="BFS30" s="397"/>
      <c r="BFT30" s="397"/>
      <c r="BFU30" s="397"/>
      <c r="BFV30" s="397"/>
      <c r="BFW30" s="397"/>
      <c r="BFX30" s="397"/>
      <c r="BFY30" s="397"/>
      <c r="BFZ30" s="397"/>
      <c r="BGA30" s="397"/>
      <c r="BGB30" s="397"/>
      <c r="BGC30" s="397"/>
      <c r="BGD30" s="397"/>
      <c r="BGE30" s="397"/>
      <c r="BGF30" s="397"/>
      <c r="BGG30" s="397"/>
      <c r="BGH30" s="397"/>
      <c r="BGI30" s="397"/>
      <c r="BGJ30" s="397"/>
      <c r="BGK30" s="397"/>
      <c r="BGL30" s="397"/>
      <c r="BGM30" s="397"/>
      <c r="BGN30" s="397"/>
      <c r="BGO30" s="397"/>
      <c r="BGP30" s="397"/>
      <c r="BGQ30" s="397"/>
      <c r="BGR30" s="397"/>
      <c r="BGS30" s="397"/>
      <c r="BGT30" s="397"/>
      <c r="BGU30" s="397"/>
      <c r="BGV30" s="397"/>
      <c r="BGW30" s="397"/>
      <c r="BGX30" s="397"/>
      <c r="BGY30" s="397"/>
      <c r="BGZ30" s="397"/>
      <c r="BHA30" s="397"/>
      <c r="BHB30" s="397"/>
      <c r="BHC30" s="397"/>
      <c r="BHD30" s="397"/>
      <c r="BHE30" s="397"/>
      <c r="BHF30" s="397"/>
      <c r="BHG30" s="397"/>
      <c r="BHH30" s="397"/>
      <c r="BHI30" s="397"/>
      <c r="BHJ30" s="397"/>
      <c r="BHK30" s="397"/>
      <c r="BHL30" s="397"/>
      <c r="BHM30" s="397"/>
      <c r="BHN30" s="397"/>
      <c r="BHO30" s="397"/>
      <c r="BHP30" s="397"/>
      <c r="BHQ30" s="397"/>
      <c r="BHR30" s="397"/>
      <c r="BHS30" s="397"/>
      <c r="BHT30" s="397"/>
      <c r="BHU30" s="397"/>
      <c r="BHV30" s="397"/>
      <c r="BHW30" s="397"/>
      <c r="BHX30" s="397"/>
      <c r="BHY30" s="397"/>
      <c r="BHZ30" s="397"/>
      <c r="BIA30" s="397"/>
      <c r="BIB30" s="397"/>
      <c r="BIC30" s="397"/>
      <c r="BID30" s="397"/>
      <c r="BIE30" s="397"/>
      <c r="BIF30" s="397"/>
      <c r="BIG30" s="397"/>
      <c r="BIH30" s="397"/>
      <c r="BII30" s="397"/>
      <c r="BIJ30" s="397"/>
      <c r="BIK30" s="397"/>
      <c r="BIL30" s="397"/>
      <c r="BIM30" s="397"/>
      <c r="BIN30" s="397"/>
      <c r="BIO30" s="397"/>
      <c r="BIP30" s="397"/>
      <c r="BIQ30" s="397"/>
      <c r="BIR30" s="397"/>
      <c r="BIS30" s="397"/>
      <c r="BIT30" s="397"/>
      <c r="BIU30" s="397"/>
      <c r="BIV30" s="397"/>
      <c r="BIW30" s="397"/>
      <c r="BIX30" s="397"/>
      <c r="BIY30" s="397"/>
      <c r="BIZ30" s="397"/>
      <c r="BJA30" s="397"/>
      <c r="BJB30" s="397"/>
      <c r="BJC30" s="397"/>
      <c r="BJD30" s="397"/>
      <c r="BJE30" s="397"/>
      <c r="BJF30" s="397"/>
      <c r="BJG30" s="397"/>
      <c r="BJH30" s="397"/>
      <c r="BJI30" s="397"/>
      <c r="BJJ30" s="397"/>
      <c r="BJK30" s="397"/>
      <c r="BJL30" s="397"/>
      <c r="BJM30" s="397"/>
      <c r="BJN30" s="397"/>
      <c r="BJO30" s="397"/>
      <c r="BJP30" s="397"/>
      <c r="BJQ30" s="397"/>
      <c r="BJR30" s="397"/>
      <c r="BJS30" s="397"/>
      <c r="BJT30" s="397"/>
      <c r="BJU30" s="397"/>
      <c r="BJV30" s="397"/>
      <c r="BJW30" s="397"/>
      <c r="BJX30" s="397"/>
      <c r="BJY30" s="397"/>
      <c r="BJZ30" s="397"/>
      <c r="BKA30" s="397"/>
      <c r="BKB30" s="397"/>
      <c r="BKC30" s="397"/>
      <c r="BKD30" s="397"/>
      <c r="BKE30" s="397"/>
      <c r="BKF30" s="397"/>
      <c r="BKG30" s="397"/>
      <c r="BKH30" s="397"/>
      <c r="BKI30" s="397"/>
      <c r="BKJ30" s="397"/>
      <c r="BKK30" s="397"/>
      <c r="BKL30" s="397"/>
      <c r="BKM30" s="397"/>
      <c r="BKN30" s="397"/>
      <c r="BKO30" s="397"/>
      <c r="BKP30" s="397"/>
      <c r="BKQ30" s="397"/>
      <c r="BKR30" s="397"/>
      <c r="BKS30" s="397"/>
      <c r="BKT30" s="397"/>
      <c r="BKU30" s="397"/>
      <c r="BKV30" s="397"/>
      <c r="BKW30" s="397"/>
      <c r="BKX30" s="397"/>
      <c r="BKY30" s="397"/>
      <c r="BKZ30" s="397"/>
      <c r="BLA30" s="397"/>
      <c r="BLB30" s="397"/>
      <c r="BLC30" s="397"/>
      <c r="BLD30" s="397"/>
      <c r="BLE30" s="397"/>
      <c r="BLF30" s="397"/>
      <c r="BLG30" s="397"/>
      <c r="BLH30" s="397"/>
      <c r="BLI30" s="397"/>
      <c r="BLJ30" s="397"/>
      <c r="BLK30" s="397"/>
      <c r="BLL30" s="397"/>
      <c r="BLM30" s="397"/>
      <c r="BLN30" s="397"/>
      <c r="BLO30" s="397"/>
      <c r="BLP30" s="397"/>
      <c r="BLQ30" s="397"/>
      <c r="BLR30" s="397"/>
      <c r="BLS30" s="397"/>
      <c r="BLT30" s="397"/>
      <c r="BLU30" s="397"/>
      <c r="BLV30" s="397"/>
      <c r="BLW30" s="397"/>
      <c r="BLX30" s="397"/>
      <c r="BLY30" s="397"/>
      <c r="BLZ30" s="397"/>
      <c r="BMA30" s="397"/>
      <c r="BMB30" s="397"/>
      <c r="BMC30" s="397"/>
      <c r="BMD30" s="397"/>
      <c r="BME30" s="397"/>
      <c r="BMF30" s="397"/>
      <c r="BMG30" s="397"/>
      <c r="BMH30" s="397"/>
      <c r="BMI30" s="397"/>
      <c r="BMJ30" s="397"/>
      <c r="BMK30" s="397"/>
      <c r="BML30" s="397"/>
      <c r="BMM30" s="397"/>
      <c r="BMN30" s="397"/>
      <c r="BMO30" s="397"/>
      <c r="BMP30" s="397"/>
      <c r="BMQ30" s="397"/>
      <c r="BMR30" s="397"/>
      <c r="BMS30" s="397"/>
      <c r="BMT30" s="397"/>
      <c r="BMU30" s="397"/>
      <c r="BMV30" s="397"/>
      <c r="BMW30" s="397"/>
      <c r="BMX30" s="397"/>
      <c r="BMY30" s="397"/>
      <c r="BMZ30" s="397"/>
      <c r="BNA30" s="397"/>
      <c r="BNB30" s="397"/>
      <c r="BNC30" s="397"/>
      <c r="BND30" s="397"/>
      <c r="BNE30" s="397"/>
      <c r="BNF30" s="397"/>
      <c r="BNG30" s="397"/>
      <c r="BNH30" s="397"/>
      <c r="BNI30" s="397"/>
      <c r="BNJ30" s="397"/>
      <c r="BNK30" s="397"/>
      <c r="BNL30" s="397"/>
      <c r="BNM30" s="397"/>
      <c r="BNN30" s="397"/>
      <c r="BNO30" s="397"/>
      <c r="BNP30" s="397"/>
      <c r="BNQ30" s="397"/>
      <c r="BNR30" s="397"/>
      <c r="BNS30" s="397"/>
      <c r="BNT30" s="397"/>
      <c r="BNU30" s="397"/>
      <c r="BNV30" s="397"/>
      <c r="BNW30" s="397"/>
      <c r="BNX30" s="397"/>
      <c r="BNY30" s="397"/>
      <c r="BNZ30" s="397"/>
      <c r="BOA30" s="397"/>
      <c r="BOB30" s="397"/>
      <c r="BOC30" s="397"/>
      <c r="BOD30" s="397"/>
      <c r="BOE30" s="397"/>
      <c r="BOF30" s="397"/>
      <c r="BOG30" s="397"/>
      <c r="BOH30" s="397"/>
      <c r="BOI30" s="397"/>
      <c r="BOJ30" s="397"/>
      <c r="BOK30" s="397"/>
      <c r="BOL30" s="397"/>
      <c r="BOM30" s="397"/>
      <c r="BON30" s="397"/>
      <c r="BOO30" s="397"/>
      <c r="BOP30" s="397"/>
      <c r="BOQ30" s="397"/>
      <c r="BOR30" s="397"/>
      <c r="BOS30" s="397"/>
      <c r="BOT30" s="397"/>
      <c r="BOU30" s="397"/>
      <c r="BOV30" s="397"/>
      <c r="BOW30" s="397"/>
      <c r="BOX30" s="397"/>
      <c r="BOY30" s="397"/>
      <c r="BOZ30" s="397"/>
      <c r="BPA30" s="397"/>
      <c r="BPB30" s="397"/>
      <c r="BPC30" s="397"/>
      <c r="BPD30" s="397"/>
      <c r="BPE30" s="397"/>
      <c r="BPF30" s="397"/>
      <c r="BPG30" s="397"/>
      <c r="BPH30" s="397"/>
      <c r="BPI30" s="397"/>
      <c r="BPJ30" s="397"/>
      <c r="BPK30" s="397"/>
      <c r="BPL30" s="397"/>
      <c r="BPM30" s="397"/>
      <c r="BPN30" s="397"/>
      <c r="BPO30" s="397"/>
      <c r="BPP30" s="397"/>
      <c r="BPQ30" s="397"/>
      <c r="BPR30" s="397"/>
      <c r="BPS30" s="397"/>
      <c r="BPT30" s="397"/>
      <c r="BPU30" s="397"/>
      <c r="BPV30" s="397"/>
      <c r="BPW30" s="397"/>
      <c r="BPX30" s="397"/>
      <c r="BPY30" s="397"/>
      <c r="BPZ30" s="397"/>
      <c r="BQA30" s="397"/>
      <c r="BQB30" s="397"/>
      <c r="BQC30" s="397"/>
      <c r="BQD30" s="397"/>
      <c r="BQE30" s="397"/>
      <c r="BQF30" s="397"/>
      <c r="BQG30" s="397"/>
      <c r="BQH30" s="397"/>
      <c r="BQI30" s="397"/>
      <c r="BQJ30" s="397"/>
      <c r="BQK30" s="397"/>
      <c r="BQL30" s="397"/>
      <c r="BQM30" s="397"/>
      <c r="BQN30" s="397"/>
      <c r="BQO30" s="397"/>
      <c r="BQP30" s="397"/>
      <c r="BQQ30" s="397"/>
      <c r="BQR30" s="397"/>
      <c r="BQS30" s="397"/>
      <c r="BQT30" s="397"/>
      <c r="BQU30" s="397"/>
      <c r="BQV30" s="397"/>
      <c r="BQW30" s="397"/>
      <c r="BQX30" s="397"/>
      <c r="BQY30" s="397"/>
      <c r="BQZ30" s="397"/>
      <c r="BRA30" s="397"/>
      <c r="BRB30" s="397"/>
      <c r="BRC30" s="397"/>
      <c r="BRD30" s="397"/>
      <c r="BRE30" s="397"/>
      <c r="BRF30" s="397"/>
      <c r="BRG30" s="397"/>
      <c r="BRH30" s="397"/>
      <c r="BRI30" s="397"/>
      <c r="BRJ30" s="397"/>
      <c r="BRK30" s="397"/>
      <c r="BRL30" s="397"/>
      <c r="BRM30" s="397"/>
      <c r="BRN30" s="397"/>
      <c r="BRO30" s="397"/>
      <c r="BRP30" s="397"/>
      <c r="BRQ30" s="397"/>
      <c r="BRR30" s="397"/>
      <c r="BRS30" s="397"/>
      <c r="BRT30" s="397"/>
      <c r="BRU30" s="397"/>
      <c r="BRV30" s="397"/>
      <c r="BRW30" s="397"/>
      <c r="BRX30" s="397"/>
      <c r="BRY30" s="397"/>
      <c r="BRZ30" s="397"/>
      <c r="BSA30" s="397"/>
      <c r="BSB30" s="397"/>
      <c r="BSC30" s="397"/>
      <c r="BSD30" s="397"/>
      <c r="BSE30" s="397"/>
      <c r="BSF30" s="397"/>
      <c r="BSG30" s="397"/>
      <c r="BSH30" s="397"/>
      <c r="BSI30" s="397"/>
      <c r="BSJ30" s="397"/>
      <c r="BSK30" s="397"/>
      <c r="BSL30" s="397"/>
      <c r="BSM30" s="397"/>
      <c r="BSN30" s="397"/>
      <c r="BSO30" s="397"/>
      <c r="BSP30" s="397"/>
      <c r="BSQ30" s="397"/>
      <c r="BSR30" s="397"/>
      <c r="BSS30" s="397"/>
      <c r="BST30" s="397"/>
      <c r="BSU30" s="397"/>
      <c r="BSV30" s="397"/>
      <c r="BSW30" s="397"/>
      <c r="BSX30" s="397"/>
      <c r="BSY30" s="397"/>
      <c r="BSZ30" s="397"/>
      <c r="BTA30" s="397"/>
      <c r="BTB30" s="397"/>
      <c r="BTC30" s="397"/>
      <c r="BTD30" s="397"/>
      <c r="BTE30" s="397"/>
      <c r="BTF30" s="397"/>
      <c r="BTG30" s="397"/>
      <c r="BTH30" s="397"/>
      <c r="BTI30" s="397"/>
      <c r="BTJ30" s="397"/>
      <c r="BTK30" s="397"/>
      <c r="BTL30" s="397"/>
      <c r="BTM30" s="397"/>
      <c r="BTN30" s="397"/>
      <c r="BTO30" s="397"/>
      <c r="BTP30" s="397"/>
      <c r="BTQ30" s="397"/>
      <c r="BTR30" s="397"/>
      <c r="BTS30" s="397"/>
      <c r="BTT30" s="397"/>
      <c r="BTU30" s="397"/>
      <c r="BTV30" s="397"/>
      <c r="BTW30" s="397"/>
      <c r="BTX30" s="397"/>
      <c r="BTY30" s="397"/>
      <c r="BTZ30" s="397"/>
      <c r="BUA30" s="397"/>
      <c r="BUB30" s="397"/>
      <c r="BUC30" s="397"/>
      <c r="BUD30" s="397"/>
      <c r="BUE30" s="397"/>
      <c r="BUF30" s="397"/>
      <c r="BUG30" s="397"/>
      <c r="BUH30" s="397"/>
      <c r="BUI30" s="397"/>
      <c r="BUJ30" s="397"/>
      <c r="BUK30" s="397"/>
      <c r="BUL30" s="397"/>
      <c r="BUM30" s="397"/>
      <c r="BUN30" s="397"/>
      <c r="BUO30" s="397"/>
      <c r="BUP30" s="397"/>
      <c r="BUQ30" s="397"/>
      <c r="BUR30" s="397"/>
      <c r="BUS30" s="397"/>
      <c r="BUT30" s="397"/>
      <c r="BUU30" s="397"/>
      <c r="BUV30" s="397"/>
      <c r="BUW30" s="397"/>
      <c r="BUX30" s="397"/>
      <c r="BUY30" s="397"/>
      <c r="BUZ30" s="397"/>
      <c r="BVA30" s="397"/>
      <c r="BVB30" s="397"/>
      <c r="BVC30" s="397"/>
      <c r="BVD30" s="397"/>
      <c r="BVE30" s="397"/>
      <c r="BVF30" s="397"/>
      <c r="BVG30" s="397"/>
      <c r="BVH30" s="397"/>
      <c r="BVI30" s="397"/>
      <c r="BVJ30" s="397"/>
      <c r="BVK30" s="397"/>
      <c r="BVL30" s="397"/>
      <c r="BVM30" s="397"/>
      <c r="BVN30" s="397"/>
      <c r="BVO30" s="397"/>
      <c r="BVP30" s="397"/>
      <c r="BVQ30" s="397"/>
      <c r="BVR30" s="397"/>
      <c r="BVS30" s="397"/>
      <c r="BVT30" s="397"/>
      <c r="BVU30" s="397"/>
      <c r="BVV30" s="397"/>
      <c r="BVW30" s="397"/>
      <c r="BVX30" s="397"/>
      <c r="BVY30" s="397"/>
      <c r="BVZ30" s="397"/>
      <c r="BWA30" s="397"/>
      <c r="BWB30" s="397"/>
      <c r="BWC30" s="397"/>
      <c r="BWD30" s="397"/>
      <c r="BWE30" s="397"/>
      <c r="BWF30" s="397"/>
      <c r="BWG30" s="397"/>
      <c r="BWH30" s="397"/>
      <c r="BWI30" s="397"/>
      <c r="BWJ30" s="397"/>
      <c r="BWK30" s="397"/>
      <c r="BWL30" s="397"/>
      <c r="BWM30" s="397"/>
      <c r="BWN30" s="397"/>
      <c r="BWO30" s="397"/>
      <c r="BWP30" s="397"/>
      <c r="BWQ30" s="397"/>
      <c r="BWR30" s="397"/>
      <c r="BWS30" s="397"/>
      <c r="BWT30" s="397"/>
      <c r="BWU30" s="397"/>
      <c r="BWV30" s="397"/>
      <c r="BWW30" s="397"/>
      <c r="BWX30" s="397"/>
      <c r="BWY30" s="397"/>
      <c r="BWZ30" s="397"/>
      <c r="BXA30" s="397"/>
      <c r="BXB30" s="397"/>
      <c r="BXC30" s="397"/>
      <c r="BXD30" s="397"/>
      <c r="BXE30" s="397"/>
      <c r="BXF30" s="397"/>
      <c r="BXG30" s="397"/>
      <c r="BXH30" s="397"/>
      <c r="BXI30" s="397"/>
      <c r="BXJ30" s="397"/>
      <c r="BXK30" s="397"/>
      <c r="BXL30" s="397"/>
      <c r="BXM30" s="397"/>
      <c r="BXN30" s="397"/>
      <c r="BXO30" s="397"/>
      <c r="BXP30" s="397"/>
      <c r="BXQ30" s="397"/>
      <c r="BXR30" s="397"/>
      <c r="BXS30" s="397"/>
      <c r="BXT30" s="397"/>
      <c r="BXU30" s="397"/>
      <c r="BXV30" s="397"/>
      <c r="BXW30" s="397"/>
      <c r="BXX30" s="397"/>
      <c r="BXY30" s="397"/>
      <c r="BXZ30" s="397"/>
      <c r="BYA30" s="397"/>
      <c r="BYB30" s="397"/>
      <c r="BYC30" s="397"/>
      <c r="BYD30" s="397"/>
      <c r="BYE30" s="397"/>
      <c r="BYF30" s="397"/>
      <c r="BYG30" s="397"/>
      <c r="BYH30" s="397"/>
      <c r="BYI30" s="397"/>
      <c r="BYJ30" s="397"/>
      <c r="BYK30" s="397"/>
      <c r="BYL30" s="397"/>
      <c r="BYM30" s="397"/>
      <c r="BYN30" s="397"/>
      <c r="BYO30" s="397"/>
      <c r="BYP30" s="397"/>
      <c r="BYQ30" s="397"/>
      <c r="BYR30" s="397"/>
      <c r="BYS30" s="397"/>
      <c r="BYT30" s="397"/>
      <c r="BYU30" s="397"/>
      <c r="BYV30" s="397"/>
      <c r="BYW30" s="397"/>
      <c r="BYX30" s="397"/>
      <c r="BYY30" s="397"/>
      <c r="BYZ30" s="397"/>
      <c r="BZA30" s="397"/>
      <c r="BZB30" s="397"/>
      <c r="BZC30" s="397"/>
      <c r="BZD30" s="397"/>
      <c r="BZE30" s="397"/>
      <c r="BZF30" s="397"/>
      <c r="BZG30" s="397"/>
      <c r="BZH30" s="397"/>
      <c r="BZI30" s="397"/>
      <c r="BZJ30" s="397"/>
      <c r="BZK30" s="397"/>
      <c r="BZL30" s="397"/>
      <c r="BZM30" s="397"/>
      <c r="BZN30" s="397"/>
      <c r="BZO30" s="397"/>
      <c r="BZP30" s="397"/>
      <c r="BZQ30" s="397"/>
      <c r="BZR30" s="397"/>
      <c r="BZS30" s="397"/>
      <c r="BZT30" s="397"/>
      <c r="BZU30" s="397"/>
      <c r="BZV30" s="397"/>
      <c r="BZW30" s="397"/>
      <c r="BZX30" s="397"/>
      <c r="BZY30" s="397"/>
      <c r="BZZ30" s="397"/>
      <c r="CAA30" s="397"/>
      <c r="CAB30" s="397"/>
      <c r="CAC30" s="397"/>
      <c r="CAD30" s="397"/>
      <c r="CAE30" s="397"/>
      <c r="CAF30" s="397"/>
      <c r="CAG30" s="397"/>
      <c r="CAH30" s="397"/>
      <c r="CAI30" s="397"/>
      <c r="CAJ30" s="397"/>
      <c r="CAK30" s="397"/>
      <c r="CAL30" s="397"/>
      <c r="CAM30" s="397"/>
      <c r="CAN30" s="397"/>
      <c r="CAO30" s="397"/>
      <c r="CAP30" s="397"/>
      <c r="CAQ30" s="397"/>
      <c r="CAR30" s="397"/>
      <c r="CAS30" s="397"/>
      <c r="CAT30" s="397"/>
      <c r="CAU30" s="397"/>
      <c r="CAV30" s="397"/>
      <c r="CAW30" s="397"/>
      <c r="CAX30" s="397"/>
      <c r="CAY30" s="397"/>
      <c r="CAZ30" s="397"/>
      <c r="CBA30" s="397"/>
      <c r="CBB30" s="397"/>
      <c r="CBC30" s="397"/>
      <c r="CBD30" s="397"/>
      <c r="CBE30" s="397"/>
      <c r="CBF30" s="397"/>
      <c r="CBG30" s="397"/>
      <c r="CBH30" s="397"/>
      <c r="CBI30" s="397"/>
      <c r="CBJ30" s="397"/>
      <c r="CBK30" s="397"/>
      <c r="CBL30" s="397"/>
      <c r="CBM30" s="397"/>
      <c r="CBN30" s="397"/>
      <c r="CBO30" s="397"/>
      <c r="CBP30" s="397"/>
      <c r="CBQ30" s="397"/>
      <c r="CBR30" s="397"/>
      <c r="CBS30" s="397"/>
      <c r="CBT30" s="397"/>
      <c r="CBU30" s="397"/>
      <c r="CBV30" s="397"/>
      <c r="CBW30" s="397"/>
      <c r="CBX30" s="397"/>
      <c r="CBY30" s="397"/>
      <c r="CBZ30" s="397"/>
      <c r="CCA30" s="397"/>
      <c r="CCB30" s="397"/>
      <c r="CCC30" s="397"/>
      <c r="CCD30" s="397"/>
      <c r="CCE30" s="397"/>
      <c r="CCF30" s="397"/>
      <c r="CCG30" s="397"/>
      <c r="CCH30" s="397"/>
      <c r="CCI30" s="397"/>
      <c r="CCJ30" s="397"/>
      <c r="CCK30" s="397"/>
      <c r="CCL30" s="397"/>
      <c r="CCM30" s="397"/>
      <c r="CCN30" s="397"/>
      <c r="CCO30" s="397"/>
      <c r="CCP30" s="397"/>
      <c r="CCQ30" s="397"/>
      <c r="CCR30" s="397"/>
      <c r="CCS30" s="397"/>
      <c r="CCT30" s="397"/>
      <c r="CCU30" s="397"/>
      <c r="CCV30" s="397"/>
      <c r="CCW30" s="397"/>
      <c r="CCX30" s="397"/>
      <c r="CCY30" s="397"/>
      <c r="CCZ30" s="397"/>
      <c r="CDA30" s="397"/>
      <c r="CDB30" s="397"/>
      <c r="CDC30" s="397"/>
      <c r="CDD30" s="397"/>
      <c r="CDE30" s="397"/>
      <c r="CDF30" s="397"/>
      <c r="CDG30" s="397"/>
      <c r="CDH30" s="397"/>
      <c r="CDI30" s="397"/>
      <c r="CDJ30" s="397"/>
      <c r="CDK30" s="397"/>
      <c r="CDL30" s="397"/>
      <c r="CDM30" s="397"/>
      <c r="CDN30" s="397"/>
      <c r="CDO30" s="397"/>
      <c r="CDP30" s="397"/>
      <c r="CDQ30" s="397"/>
      <c r="CDR30" s="397"/>
      <c r="CDS30" s="397"/>
      <c r="CDT30" s="397"/>
      <c r="CDU30" s="397"/>
      <c r="CDV30" s="397"/>
      <c r="CDW30" s="397"/>
      <c r="CDX30" s="397"/>
      <c r="CDY30" s="397"/>
      <c r="CDZ30" s="397"/>
      <c r="CEA30" s="397"/>
      <c r="CEB30" s="397"/>
      <c r="CEC30" s="397"/>
      <c r="CED30" s="397"/>
      <c r="CEE30" s="397"/>
      <c r="CEF30" s="397"/>
      <c r="CEG30" s="397"/>
      <c r="CEH30" s="397"/>
      <c r="CEI30" s="397"/>
      <c r="CEJ30" s="397"/>
      <c r="CEK30" s="397"/>
      <c r="CEL30" s="397"/>
      <c r="CEM30" s="397"/>
      <c r="CEN30" s="397"/>
      <c r="CEO30" s="397"/>
      <c r="CEP30" s="397"/>
      <c r="CEQ30" s="397"/>
      <c r="CER30" s="397"/>
      <c r="CES30" s="397"/>
      <c r="CET30" s="397"/>
      <c r="CEU30" s="397"/>
      <c r="CEV30" s="397"/>
      <c r="CEW30" s="397"/>
      <c r="CEX30" s="397"/>
      <c r="CEY30" s="397"/>
      <c r="CEZ30" s="397"/>
      <c r="CFA30" s="397"/>
      <c r="CFB30" s="397"/>
      <c r="CFC30" s="397"/>
      <c r="CFD30" s="397"/>
      <c r="CFE30" s="397"/>
      <c r="CFF30" s="397"/>
      <c r="CFG30" s="397"/>
      <c r="CFH30" s="397"/>
      <c r="CFI30" s="397"/>
      <c r="CFJ30" s="397"/>
      <c r="CFK30" s="397"/>
      <c r="CFL30" s="397"/>
      <c r="CFM30" s="397"/>
      <c r="CFN30" s="397"/>
      <c r="CFO30" s="397"/>
      <c r="CFP30" s="397"/>
      <c r="CFQ30" s="397"/>
      <c r="CFR30" s="397"/>
      <c r="CFS30" s="397"/>
      <c r="CFT30" s="397"/>
      <c r="CFU30" s="397"/>
      <c r="CFV30" s="397"/>
      <c r="CFW30" s="397"/>
      <c r="CFX30" s="397"/>
      <c r="CFY30" s="397"/>
      <c r="CFZ30" s="397"/>
      <c r="CGA30" s="397"/>
      <c r="CGB30" s="397"/>
      <c r="CGC30" s="397"/>
      <c r="CGD30" s="397"/>
      <c r="CGE30" s="397"/>
      <c r="CGF30" s="397"/>
      <c r="CGG30" s="397"/>
      <c r="CGH30" s="397"/>
      <c r="CGI30" s="397"/>
      <c r="CGJ30" s="397"/>
      <c r="CGK30" s="397"/>
      <c r="CGL30" s="397"/>
      <c r="CGM30" s="397"/>
      <c r="CGN30" s="397"/>
      <c r="CGO30" s="397"/>
      <c r="CGP30" s="397"/>
      <c r="CGQ30" s="397"/>
      <c r="CGR30" s="397"/>
      <c r="CGS30" s="397"/>
      <c r="CGT30" s="397"/>
      <c r="CGU30" s="397"/>
      <c r="CGV30" s="397"/>
      <c r="CGW30" s="397"/>
      <c r="CGX30" s="397"/>
      <c r="CGY30" s="397"/>
      <c r="CGZ30" s="397"/>
      <c r="CHA30" s="397"/>
      <c r="CHB30" s="397"/>
      <c r="CHC30" s="397"/>
      <c r="CHD30" s="397"/>
      <c r="CHE30" s="397"/>
      <c r="CHF30" s="397"/>
      <c r="CHG30" s="397"/>
      <c r="CHH30" s="397"/>
      <c r="CHI30" s="397"/>
      <c r="CHJ30" s="397"/>
      <c r="CHK30" s="397"/>
      <c r="CHL30" s="397"/>
      <c r="CHM30" s="397"/>
      <c r="CHN30" s="397"/>
      <c r="CHO30" s="397"/>
      <c r="CHP30" s="397"/>
      <c r="CHQ30" s="397"/>
      <c r="CHR30" s="397"/>
      <c r="CHS30" s="397"/>
      <c r="CHT30" s="397"/>
      <c r="CHU30" s="397"/>
      <c r="CHV30" s="397"/>
      <c r="CHW30" s="397"/>
      <c r="CHX30" s="397"/>
      <c r="CHY30" s="397"/>
      <c r="CHZ30" s="397"/>
      <c r="CIA30" s="397"/>
      <c r="CIB30" s="397"/>
      <c r="CIC30" s="397"/>
      <c r="CID30" s="397"/>
      <c r="CIE30" s="397"/>
      <c r="CIF30" s="397"/>
      <c r="CIG30" s="397"/>
      <c r="CIH30" s="397"/>
      <c r="CII30" s="397"/>
      <c r="CIJ30" s="397"/>
      <c r="CIK30" s="397"/>
      <c r="CIL30" s="397"/>
      <c r="CIM30" s="397"/>
      <c r="CIN30" s="397"/>
      <c r="CIO30" s="397"/>
      <c r="CIP30" s="397"/>
      <c r="CIQ30" s="397"/>
      <c r="CIR30" s="397"/>
      <c r="CIS30" s="397"/>
      <c r="CIT30" s="397"/>
      <c r="CIU30" s="397"/>
      <c r="CIV30" s="397"/>
      <c r="CIW30" s="397"/>
      <c r="CIX30" s="397"/>
      <c r="CIY30" s="397"/>
      <c r="CIZ30" s="397"/>
      <c r="CJA30" s="397"/>
      <c r="CJB30" s="397"/>
      <c r="CJC30" s="397"/>
      <c r="CJD30" s="397"/>
      <c r="CJE30" s="397"/>
      <c r="CJF30" s="397"/>
      <c r="CJG30" s="397"/>
      <c r="CJH30" s="397"/>
      <c r="CJI30" s="397"/>
      <c r="CJJ30" s="397"/>
      <c r="CJK30" s="397"/>
      <c r="CJL30" s="397"/>
      <c r="CJM30" s="397"/>
      <c r="CJN30" s="397"/>
      <c r="CJO30" s="397"/>
      <c r="CJP30" s="397"/>
      <c r="CJQ30" s="397"/>
      <c r="CJR30" s="397"/>
      <c r="CJS30" s="397"/>
      <c r="CJT30" s="397"/>
      <c r="CJU30" s="397"/>
      <c r="CJV30" s="397"/>
      <c r="CJW30" s="397"/>
      <c r="CJX30" s="397"/>
      <c r="CJY30" s="397"/>
      <c r="CJZ30" s="397"/>
      <c r="CKA30" s="397"/>
      <c r="CKB30" s="397"/>
      <c r="CKC30" s="397"/>
      <c r="CKD30" s="397"/>
      <c r="CKE30" s="397"/>
      <c r="CKF30" s="397"/>
      <c r="CKG30" s="397"/>
      <c r="CKH30" s="397"/>
      <c r="CKI30" s="397"/>
      <c r="CKJ30" s="397"/>
      <c r="CKK30" s="397"/>
      <c r="CKL30" s="397"/>
      <c r="CKM30" s="397"/>
      <c r="CKN30" s="397"/>
      <c r="CKO30" s="397"/>
      <c r="CKP30" s="397"/>
      <c r="CKQ30" s="397"/>
      <c r="CKR30" s="397"/>
      <c r="CKS30" s="397"/>
      <c r="CKT30" s="397"/>
      <c r="CKU30" s="397"/>
      <c r="CKV30" s="397"/>
      <c r="CKW30" s="397"/>
      <c r="CKX30" s="397"/>
      <c r="CKY30" s="397"/>
      <c r="CKZ30" s="397"/>
      <c r="CLA30" s="397"/>
      <c r="CLB30" s="397"/>
      <c r="CLC30" s="397"/>
      <c r="CLD30" s="397"/>
      <c r="CLE30" s="397"/>
      <c r="CLF30" s="397"/>
      <c r="CLG30" s="397"/>
      <c r="CLH30" s="397"/>
      <c r="CLI30" s="397"/>
      <c r="CLJ30" s="397"/>
      <c r="CLK30" s="397"/>
      <c r="CLL30" s="397"/>
      <c r="CLM30" s="397"/>
      <c r="CLN30" s="397"/>
      <c r="CLO30" s="397"/>
      <c r="CLP30" s="397"/>
      <c r="CLQ30" s="397"/>
      <c r="CLR30" s="397"/>
      <c r="CLS30" s="397"/>
      <c r="CLT30" s="397"/>
      <c r="CLU30" s="397"/>
      <c r="CLV30" s="397"/>
      <c r="CLW30" s="397"/>
      <c r="CLX30" s="397"/>
      <c r="CLY30" s="397"/>
      <c r="CLZ30" s="397"/>
      <c r="CMA30" s="397"/>
      <c r="CMB30" s="397"/>
      <c r="CMC30" s="397"/>
      <c r="CMD30" s="397"/>
      <c r="CME30" s="397"/>
      <c r="CMF30" s="397"/>
      <c r="CMG30" s="397"/>
      <c r="CMH30" s="397"/>
      <c r="CMI30" s="397"/>
      <c r="CMJ30" s="397"/>
      <c r="CMK30" s="397"/>
      <c r="CML30" s="397"/>
      <c r="CMM30" s="397"/>
      <c r="CMN30" s="397"/>
      <c r="CMO30" s="397"/>
      <c r="CMP30" s="397"/>
      <c r="CMQ30" s="397"/>
      <c r="CMR30" s="397"/>
      <c r="CMS30" s="397"/>
      <c r="CMT30" s="397"/>
      <c r="CMU30" s="397"/>
      <c r="CMV30" s="397"/>
      <c r="CMW30" s="397"/>
      <c r="CMX30" s="397"/>
      <c r="CMY30" s="397"/>
      <c r="CMZ30" s="397"/>
      <c r="CNA30" s="397"/>
      <c r="CNB30" s="397"/>
      <c r="CNC30" s="397"/>
      <c r="CND30" s="397"/>
      <c r="CNE30" s="397"/>
      <c r="CNF30" s="397"/>
      <c r="CNG30" s="397"/>
      <c r="CNH30" s="397"/>
      <c r="CNI30" s="397"/>
      <c r="CNJ30" s="397"/>
      <c r="CNK30" s="397"/>
      <c r="CNL30" s="397"/>
      <c r="CNM30" s="397"/>
      <c r="CNN30" s="397"/>
      <c r="CNO30" s="397"/>
      <c r="CNP30" s="397"/>
      <c r="CNQ30" s="397"/>
      <c r="CNR30" s="397"/>
      <c r="CNS30" s="397"/>
      <c r="CNT30" s="397"/>
      <c r="CNU30" s="397"/>
      <c r="CNV30" s="397"/>
      <c r="CNW30" s="397"/>
      <c r="CNX30" s="397"/>
      <c r="CNY30" s="397"/>
      <c r="CNZ30" s="397"/>
      <c r="COA30" s="397"/>
      <c r="COB30" s="397"/>
      <c r="COC30" s="397"/>
      <c r="COD30" s="397"/>
      <c r="COE30" s="397"/>
      <c r="COF30" s="397"/>
      <c r="COG30" s="397"/>
      <c r="COH30" s="397"/>
      <c r="COI30" s="397"/>
      <c r="COJ30" s="397"/>
      <c r="COK30" s="397"/>
      <c r="COL30" s="397"/>
      <c r="COM30" s="397"/>
      <c r="CON30" s="397"/>
      <c r="COO30" s="397"/>
      <c r="COP30" s="397"/>
      <c r="COQ30" s="397"/>
      <c r="COR30" s="397"/>
      <c r="COS30" s="397"/>
      <c r="COT30" s="397"/>
      <c r="COU30" s="397"/>
      <c r="COV30" s="397"/>
      <c r="COW30" s="397"/>
      <c r="COX30" s="397"/>
      <c r="COY30" s="397"/>
      <c r="COZ30" s="397"/>
      <c r="CPA30" s="397"/>
      <c r="CPB30" s="397"/>
      <c r="CPC30" s="397"/>
      <c r="CPD30" s="397"/>
      <c r="CPE30" s="397"/>
      <c r="CPF30" s="397"/>
      <c r="CPG30" s="397"/>
      <c r="CPH30" s="397"/>
      <c r="CPI30" s="397"/>
      <c r="CPJ30" s="397"/>
      <c r="CPK30" s="397"/>
      <c r="CPL30" s="397"/>
      <c r="CPM30" s="397"/>
      <c r="CPN30" s="397"/>
      <c r="CPO30" s="397"/>
      <c r="CPP30" s="397"/>
      <c r="CPQ30" s="397"/>
      <c r="CPR30" s="397"/>
      <c r="CPS30" s="397"/>
      <c r="CPT30" s="397"/>
      <c r="CPU30" s="397"/>
      <c r="CPV30" s="397"/>
      <c r="CPW30" s="397"/>
      <c r="CPX30" s="397"/>
      <c r="CPY30" s="397"/>
      <c r="CPZ30" s="397"/>
      <c r="CQA30" s="397"/>
      <c r="CQB30" s="397"/>
      <c r="CQC30" s="397"/>
      <c r="CQD30" s="397"/>
      <c r="CQE30" s="397"/>
      <c r="CQF30" s="397"/>
      <c r="CQG30" s="397"/>
      <c r="CQH30" s="397"/>
      <c r="CQI30" s="397"/>
      <c r="CQJ30" s="397"/>
      <c r="CQK30" s="397"/>
      <c r="CQL30" s="397"/>
      <c r="CQM30" s="397"/>
      <c r="CQN30" s="397"/>
      <c r="CQO30" s="397"/>
      <c r="CQP30" s="397"/>
      <c r="CQQ30" s="397"/>
      <c r="CQR30" s="397"/>
      <c r="CQS30" s="397"/>
      <c r="CQT30" s="397"/>
      <c r="CQU30" s="397"/>
      <c r="CQV30" s="397"/>
      <c r="CQW30" s="397"/>
      <c r="CQX30" s="397"/>
      <c r="CQY30" s="397"/>
      <c r="CQZ30" s="397"/>
      <c r="CRA30" s="397"/>
      <c r="CRB30" s="397"/>
      <c r="CRC30" s="397"/>
      <c r="CRD30" s="397"/>
      <c r="CRE30" s="397"/>
      <c r="CRF30" s="397"/>
      <c r="CRG30" s="397"/>
      <c r="CRH30" s="397"/>
      <c r="CRI30" s="397"/>
      <c r="CRJ30" s="397"/>
      <c r="CRK30" s="397"/>
      <c r="CRL30" s="397"/>
      <c r="CRM30" s="397"/>
      <c r="CRN30" s="397"/>
      <c r="CRO30" s="397"/>
      <c r="CRP30" s="397"/>
      <c r="CRQ30" s="397"/>
      <c r="CRR30" s="397"/>
      <c r="CRS30" s="397"/>
      <c r="CRT30" s="397"/>
      <c r="CRU30" s="397"/>
      <c r="CRV30" s="397"/>
      <c r="CRW30" s="397"/>
      <c r="CRX30" s="397"/>
      <c r="CRY30" s="397"/>
      <c r="CRZ30" s="397"/>
      <c r="CSA30" s="397"/>
      <c r="CSB30" s="397"/>
      <c r="CSC30" s="397"/>
      <c r="CSD30" s="397"/>
      <c r="CSE30" s="397"/>
      <c r="CSF30" s="397"/>
      <c r="CSG30" s="397"/>
      <c r="CSH30" s="397"/>
      <c r="CSI30" s="397"/>
      <c r="CSJ30" s="397"/>
      <c r="CSK30" s="397"/>
      <c r="CSL30" s="397"/>
      <c r="CSM30" s="397"/>
      <c r="CSN30" s="397"/>
      <c r="CSO30" s="397"/>
      <c r="CSP30" s="397"/>
      <c r="CSQ30" s="397"/>
      <c r="CSR30" s="397"/>
      <c r="CSS30" s="397"/>
      <c r="CST30" s="397"/>
      <c r="CSU30" s="397"/>
      <c r="CSV30" s="397"/>
      <c r="CSW30" s="397"/>
      <c r="CSX30" s="397"/>
      <c r="CSY30" s="397"/>
      <c r="CSZ30" s="397"/>
      <c r="CTA30" s="397"/>
      <c r="CTB30" s="397"/>
      <c r="CTC30" s="397"/>
      <c r="CTD30" s="397"/>
      <c r="CTE30" s="397"/>
      <c r="CTF30" s="397"/>
      <c r="CTG30" s="397"/>
      <c r="CTH30" s="397"/>
      <c r="CTI30" s="397"/>
      <c r="CTJ30" s="397"/>
      <c r="CTK30" s="397"/>
      <c r="CTL30" s="397"/>
      <c r="CTM30" s="397"/>
      <c r="CTN30" s="397"/>
      <c r="CTO30" s="397"/>
      <c r="CTP30" s="397"/>
      <c r="CTQ30" s="397"/>
      <c r="CTR30" s="397"/>
      <c r="CTS30" s="397"/>
      <c r="CTT30" s="397"/>
      <c r="CTU30" s="397"/>
      <c r="CTV30" s="397"/>
      <c r="CTW30" s="397"/>
      <c r="CTX30" s="397"/>
      <c r="CTY30" s="397"/>
      <c r="CTZ30" s="397"/>
      <c r="CUA30" s="397"/>
      <c r="CUB30" s="397"/>
      <c r="CUC30" s="397"/>
      <c r="CUD30" s="397"/>
      <c r="CUE30" s="397"/>
      <c r="CUF30" s="397"/>
      <c r="CUG30" s="397"/>
      <c r="CUH30" s="397"/>
      <c r="CUI30" s="397"/>
      <c r="CUJ30" s="397"/>
      <c r="CUK30" s="397"/>
      <c r="CUL30" s="397"/>
      <c r="CUM30" s="397"/>
      <c r="CUN30" s="397"/>
      <c r="CUO30" s="397"/>
      <c r="CUP30" s="397"/>
      <c r="CUQ30" s="397"/>
      <c r="CUR30" s="397"/>
      <c r="CUS30" s="397"/>
      <c r="CUT30" s="397"/>
      <c r="CUU30" s="397"/>
      <c r="CUV30" s="397"/>
      <c r="CUW30" s="397"/>
      <c r="CUX30" s="397"/>
      <c r="CUY30" s="397"/>
      <c r="CUZ30" s="397"/>
      <c r="CVA30" s="397"/>
      <c r="CVB30" s="397"/>
      <c r="CVC30" s="397"/>
      <c r="CVD30" s="397"/>
      <c r="CVE30" s="397"/>
      <c r="CVF30" s="397"/>
      <c r="CVG30" s="397"/>
      <c r="CVH30" s="397"/>
      <c r="CVI30" s="397"/>
      <c r="CVJ30" s="397"/>
      <c r="CVK30" s="397"/>
      <c r="CVL30" s="397"/>
      <c r="CVM30" s="397"/>
      <c r="CVN30" s="397"/>
      <c r="CVO30" s="397"/>
      <c r="CVP30" s="397"/>
      <c r="CVQ30" s="397"/>
      <c r="CVR30" s="397"/>
      <c r="CVS30" s="397"/>
      <c r="CVT30" s="397"/>
      <c r="CVU30" s="397"/>
      <c r="CVV30" s="397"/>
      <c r="CVW30" s="397"/>
      <c r="CVX30" s="397"/>
      <c r="CVY30" s="397"/>
      <c r="CVZ30" s="397"/>
      <c r="CWA30" s="397"/>
      <c r="CWB30" s="397"/>
      <c r="CWC30" s="397"/>
      <c r="CWD30" s="397"/>
      <c r="CWE30" s="397"/>
      <c r="CWF30" s="397"/>
      <c r="CWG30" s="397"/>
      <c r="CWH30" s="397"/>
      <c r="CWI30" s="397"/>
      <c r="CWJ30" s="397"/>
      <c r="CWK30" s="397"/>
      <c r="CWL30" s="397"/>
      <c r="CWM30" s="397"/>
      <c r="CWN30" s="397"/>
      <c r="CWO30" s="397"/>
      <c r="CWP30" s="397"/>
      <c r="CWQ30" s="397"/>
      <c r="CWR30" s="397"/>
      <c r="CWS30" s="397"/>
      <c r="CWT30" s="397"/>
      <c r="CWU30" s="397"/>
      <c r="CWV30" s="397"/>
      <c r="CWW30" s="397"/>
      <c r="CWX30" s="397"/>
      <c r="CWY30" s="397"/>
      <c r="CWZ30" s="397"/>
      <c r="CXA30" s="397"/>
      <c r="CXB30" s="397"/>
      <c r="CXC30" s="397"/>
      <c r="CXD30" s="397"/>
      <c r="CXE30" s="397"/>
      <c r="CXF30" s="397"/>
      <c r="CXG30" s="397"/>
      <c r="CXH30" s="397"/>
      <c r="CXI30" s="397"/>
      <c r="CXJ30" s="397"/>
      <c r="CXK30" s="397"/>
      <c r="CXL30" s="397"/>
      <c r="CXM30" s="397"/>
      <c r="CXN30" s="397"/>
      <c r="CXO30" s="397"/>
      <c r="CXP30" s="397"/>
      <c r="CXQ30" s="397"/>
      <c r="CXR30" s="397"/>
      <c r="CXS30" s="397"/>
      <c r="CXT30" s="397"/>
      <c r="CXU30" s="397"/>
      <c r="CXV30" s="397"/>
      <c r="CXW30" s="397"/>
      <c r="CXX30" s="397"/>
      <c r="CXY30" s="397"/>
      <c r="CXZ30" s="397"/>
      <c r="CYA30" s="397"/>
      <c r="CYB30" s="397"/>
      <c r="CYC30" s="397"/>
      <c r="CYD30" s="397"/>
      <c r="CYE30" s="397"/>
      <c r="CYF30" s="397"/>
      <c r="CYG30" s="397"/>
      <c r="CYH30" s="397"/>
      <c r="CYI30" s="397"/>
      <c r="CYJ30" s="397"/>
      <c r="CYK30" s="397"/>
      <c r="CYL30" s="397"/>
      <c r="CYM30" s="397"/>
      <c r="CYN30" s="397"/>
      <c r="CYO30" s="397"/>
      <c r="CYP30" s="397"/>
      <c r="CYQ30" s="397"/>
      <c r="CYR30" s="397"/>
      <c r="CYS30" s="397"/>
      <c r="CYT30" s="397"/>
      <c r="CYU30" s="397"/>
      <c r="CYV30" s="397"/>
      <c r="CYW30" s="397"/>
      <c r="CYX30" s="397"/>
      <c r="CYY30" s="397"/>
      <c r="CYZ30" s="397"/>
      <c r="CZA30" s="397"/>
      <c r="CZB30" s="397"/>
      <c r="CZC30" s="397"/>
      <c r="CZD30" s="397"/>
      <c r="CZE30" s="397"/>
      <c r="CZF30" s="397"/>
      <c r="CZG30" s="397"/>
      <c r="CZH30" s="397"/>
      <c r="CZI30" s="397"/>
      <c r="CZJ30" s="397"/>
      <c r="CZK30" s="397"/>
      <c r="CZL30" s="397"/>
      <c r="CZM30" s="397"/>
      <c r="CZN30" s="397"/>
      <c r="CZO30" s="397"/>
      <c r="CZP30" s="397"/>
      <c r="CZQ30" s="397"/>
      <c r="CZR30" s="397"/>
      <c r="CZS30" s="397"/>
      <c r="CZT30" s="397"/>
      <c r="CZU30" s="397"/>
      <c r="CZV30" s="397"/>
      <c r="CZW30" s="397"/>
      <c r="CZX30" s="397"/>
      <c r="CZY30" s="397"/>
      <c r="CZZ30" s="397"/>
      <c r="DAA30" s="397"/>
      <c r="DAB30" s="397"/>
      <c r="DAC30" s="397"/>
      <c r="DAD30" s="397"/>
      <c r="DAE30" s="397"/>
      <c r="DAF30" s="397"/>
      <c r="DAG30" s="397"/>
      <c r="DAH30" s="397"/>
      <c r="DAI30" s="397"/>
      <c r="DAJ30" s="397"/>
      <c r="DAK30" s="397"/>
      <c r="DAL30" s="397"/>
      <c r="DAM30" s="397"/>
      <c r="DAN30" s="397"/>
      <c r="DAO30" s="397"/>
      <c r="DAP30" s="397"/>
      <c r="DAQ30" s="397"/>
      <c r="DAR30" s="397"/>
      <c r="DAS30" s="397"/>
      <c r="DAT30" s="397"/>
      <c r="DAU30" s="397"/>
      <c r="DAV30" s="397"/>
      <c r="DAW30" s="397"/>
      <c r="DAX30" s="397"/>
      <c r="DAY30" s="397"/>
      <c r="DAZ30" s="397"/>
      <c r="DBA30" s="397"/>
      <c r="DBB30" s="397"/>
      <c r="DBC30" s="397"/>
      <c r="DBD30" s="397"/>
      <c r="DBE30" s="397"/>
      <c r="DBF30" s="397"/>
      <c r="DBG30" s="397"/>
      <c r="DBH30" s="397"/>
      <c r="DBI30" s="397"/>
      <c r="DBJ30" s="397"/>
      <c r="DBK30" s="397"/>
      <c r="DBL30" s="397"/>
      <c r="DBM30" s="397"/>
      <c r="DBN30" s="397"/>
      <c r="DBO30" s="397"/>
      <c r="DBP30" s="397"/>
      <c r="DBQ30" s="397"/>
      <c r="DBR30" s="397"/>
      <c r="DBS30" s="397"/>
      <c r="DBT30" s="397"/>
      <c r="DBU30" s="397"/>
      <c r="DBV30" s="397"/>
      <c r="DBW30" s="397"/>
      <c r="DBX30" s="397"/>
      <c r="DBY30" s="397"/>
      <c r="DBZ30" s="397"/>
      <c r="DCA30" s="397"/>
      <c r="DCB30" s="397"/>
      <c r="DCC30" s="397"/>
      <c r="DCD30" s="397"/>
      <c r="DCE30" s="397"/>
      <c r="DCF30" s="397"/>
      <c r="DCG30" s="397"/>
      <c r="DCH30" s="397"/>
      <c r="DCI30" s="397"/>
      <c r="DCJ30" s="397"/>
      <c r="DCK30" s="397"/>
      <c r="DCL30" s="397"/>
      <c r="DCM30" s="397"/>
      <c r="DCN30" s="397"/>
      <c r="DCO30" s="397"/>
      <c r="DCP30" s="397"/>
      <c r="DCQ30" s="397"/>
      <c r="DCR30" s="397"/>
      <c r="DCS30" s="397"/>
      <c r="DCT30" s="397"/>
      <c r="DCU30" s="397"/>
      <c r="DCV30" s="397"/>
      <c r="DCW30" s="397"/>
      <c r="DCX30" s="397"/>
      <c r="DCY30" s="397"/>
      <c r="DCZ30" s="397"/>
      <c r="DDA30" s="397"/>
      <c r="DDB30" s="397"/>
      <c r="DDC30" s="397"/>
      <c r="DDD30" s="397"/>
      <c r="DDE30" s="397"/>
      <c r="DDF30" s="397"/>
      <c r="DDG30" s="397"/>
      <c r="DDH30" s="397"/>
      <c r="DDI30" s="397"/>
      <c r="DDJ30" s="397"/>
      <c r="DDK30" s="397"/>
      <c r="DDL30" s="397"/>
      <c r="DDM30" s="397"/>
      <c r="DDN30" s="397"/>
      <c r="DDO30" s="397"/>
      <c r="DDP30" s="397"/>
      <c r="DDQ30" s="397"/>
      <c r="DDR30" s="397"/>
      <c r="DDS30" s="397"/>
      <c r="DDT30" s="397"/>
      <c r="DDU30" s="397"/>
      <c r="DDV30" s="397"/>
      <c r="DDW30" s="397"/>
      <c r="DDX30" s="397"/>
      <c r="DDY30" s="397"/>
      <c r="DDZ30" s="397"/>
      <c r="DEA30" s="397"/>
      <c r="DEB30" s="397"/>
      <c r="DEC30" s="397"/>
      <c r="DED30" s="397"/>
      <c r="DEE30" s="397"/>
      <c r="DEF30" s="397"/>
      <c r="DEG30" s="397"/>
      <c r="DEH30" s="397"/>
      <c r="DEI30" s="397"/>
      <c r="DEJ30" s="397"/>
      <c r="DEK30" s="397"/>
      <c r="DEL30" s="397"/>
      <c r="DEM30" s="397"/>
      <c r="DEN30" s="397"/>
      <c r="DEO30" s="397"/>
      <c r="DEP30" s="397"/>
      <c r="DEQ30" s="397"/>
      <c r="DER30" s="397"/>
      <c r="DES30" s="397"/>
      <c r="DET30" s="397"/>
      <c r="DEU30" s="397"/>
      <c r="DEV30" s="397"/>
      <c r="DEW30" s="397"/>
      <c r="DEX30" s="397"/>
      <c r="DEY30" s="397"/>
      <c r="DEZ30" s="397"/>
      <c r="DFA30" s="397"/>
      <c r="DFB30" s="397"/>
      <c r="DFC30" s="397"/>
      <c r="DFD30" s="397"/>
      <c r="DFE30" s="397"/>
      <c r="DFF30" s="397"/>
      <c r="DFG30" s="397"/>
      <c r="DFH30" s="397"/>
      <c r="DFI30" s="397"/>
      <c r="DFJ30" s="397"/>
      <c r="DFK30" s="397"/>
      <c r="DFL30" s="397"/>
      <c r="DFM30" s="397"/>
      <c r="DFN30" s="397"/>
      <c r="DFO30" s="397"/>
      <c r="DFP30" s="397"/>
      <c r="DFQ30" s="397"/>
      <c r="DFR30" s="397"/>
      <c r="DFS30" s="397"/>
      <c r="DFT30" s="397"/>
      <c r="DFU30" s="397"/>
      <c r="DFV30" s="397"/>
      <c r="DFW30" s="397"/>
      <c r="DFX30" s="397"/>
      <c r="DFY30" s="397"/>
      <c r="DFZ30" s="397"/>
      <c r="DGA30" s="397"/>
      <c r="DGB30" s="397"/>
      <c r="DGC30" s="397"/>
      <c r="DGD30" s="397"/>
      <c r="DGE30" s="397"/>
      <c r="DGF30" s="397"/>
      <c r="DGG30" s="397"/>
      <c r="DGH30" s="397"/>
      <c r="DGI30" s="397"/>
      <c r="DGJ30" s="397"/>
      <c r="DGK30" s="397"/>
      <c r="DGL30" s="397"/>
      <c r="DGM30" s="397"/>
      <c r="DGN30" s="397"/>
      <c r="DGO30" s="397"/>
      <c r="DGP30" s="397"/>
      <c r="DGQ30" s="397"/>
      <c r="DGR30" s="397"/>
      <c r="DGS30" s="397"/>
      <c r="DGT30" s="397"/>
      <c r="DGU30" s="397"/>
      <c r="DGV30" s="397"/>
      <c r="DGW30" s="397"/>
      <c r="DGX30" s="397"/>
      <c r="DGY30" s="397"/>
      <c r="DGZ30" s="397"/>
      <c r="DHA30" s="397"/>
      <c r="DHB30" s="397"/>
      <c r="DHC30" s="397"/>
      <c r="DHD30" s="397"/>
      <c r="DHE30" s="397"/>
      <c r="DHF30" s="397"/>
      <c r="DHG30" s="397"/>
      <c r="DHH30" s="397"/>
      <c r="DHI30" s="397"/>
      <c r="DHJ30" s="397"/>
      <c r="DHK30" s="397"/>
      <c r="DHL30" s="397"/>
      <c r="DHM30" s="397"/>
      <c r="DHN30" s="397"/>
      <c r="DHO30" s="397"/>
      <c r="DHP30" s="397"/>
      <c r="DHQ30" s="397"/>
      <c r="DHR30" s="397"/>
      <c r="DHS30" s="397"/>
      <c r="DHT30" s="397"/>
      <c r="DHU30" s="397"/>
      <c r="DHV30" s="397"/>
      <c r="DHW30" s="397"/>
      <c r="DHX30" s="397"/>
      <c r="DHY30" s="397"/>
      <c r="DHZ30" s="397"/>
      <c r="DIA30" s="397"/>
      <c r="DIB30" s="397"/>
      <c r="DIC30" s="397"/>
      <c r="DID30" s="397"/>
      <c r="DIE30" s="397"/>
      <c r="DIF30" s="397"/>
      <c r="DIG30" s="397"/>
      <c r="DIH30" s="397"/>
      <c r="DII30" s="397"/>
      <c r="DIJ30" s="397"/>
      <c r="DIK30" s="397"/>
      <c r="DIL30" s="397"/>
      <c r="DIM30" s="397"/>
      <c r="DIN30" s="397"/>
      <c r="DIO30" s="397"/>
      <c r="DIP30" s="397"/>
      <c r="DIQ30" s="397"/>
      <c r="DIR30" s="397"/>
      <c r="DIS30" s="397"/>
      <c r="DIT30" s="397"/>
      <c r="DIU30" s="397"/>
      <c r="DIV30" s="397"/>
      <c r="DIW30" s="397"/>
      <c r="DIX30" s="397"/>
      <c r="DIY30" s="397"/>
      <c r="DIZ30" s="397"/>
      <c r="DJA30" s="397"/>
      <c r="DJB30" s="397"/>
      <c r="DJC30" s="397"/>
      <c r="DJD30" s="397"/>
      <c r="DJE30" s="397"/>
      <c r="DJF30" s="397"/>
      <c r="DJG30" s="397"/>
      <c r="DJH30" s="397"/>
      <c r="DJI30" s="397"/>
      <c r="DJJ30" s="397"/>
      <c r="DJK30" s="397"/>
      <c r="DJL30" s="397"/>
      <c r="DJM30" s="397"/>
      <c r="DJN30" s="397"/>
      <c r="DJO30" s="397"/>
      <c r="DJP30" s="397"/>
      <c r="DJQ30" s="397"/>
      <c r="DJR30" s="397"/>
      <c r="DJS30" s="397"/>
      <c r="DJT30" s="397"/>
      <c r="DJU30" s="397"/>
      <c r="DJV30" s="397"/>
      <c r="DJW30" s="397"/>
      <c r="DJX30" s="397"/>
      <c r="DJY30" s="397"/>
      <c r="DJZ30" s="397"/>
      <c r="DKA30" s="397"/>
      <c r="DKB30" s="397"/>
      <c r="DKC30" s="397"/>
      <c r="DKD30" s="397"/>
      <c r="DKE30" s="397"/>
      <c r="DKF30" s="397"/>
      <c r="DKG30" s="397"/>
      <c r="DKH30" s="397"/>
      <c r="DKI30" s="397"/>
      <c r="DKJ30" s="397"/>
      <c r="DKK30" s="397"/>
      <c r="DKL30" s="397"/>
      <c r="DKM30" s="397"/>
      <c r="DKN30" s="397"/>
      <c r="DKO30" s="397"/>
      <c r="DKP30" s="397"/>
      <c r="DKQ30" s="397"/>
      <c r="DKR30" s="397"/>
      <c r="DKS30" s="397"/>
      <c r="DKT30" s="397"/>
      <c r="DKU30" s="397"/>
      <c r="DKV30" s="397"/>
      <c r="DKW30" s="397"/>
      <c r="DKX30" s="397"/>
      <c r="DKY30" s="397"/>
      <c r="DKZ30" s="397"/>
      <c r="DLA30" s="397"/>
      <c r="DLB30" s="397"/>
      <c r="DLC30" s="397"/>
      <c r="DLD30" s="397"/>
      <c r="DLE30" s="397"/>
      <c r="DLF30" s="397"/>
      <c r="DLG30" s="397"/>
      <c r="DLH30" s="397"/>
      <c r="DLI30" s="397"/>
      <c r="DLJ30" s="397"/>
      <c r="DLK30" s="397"/>
      <c r="DLL30" s="397"/>
      <c r="DLM30" s="397"/>
      <c r="DLN30" s="397"/>
      <c r="DLO30" s="397"/>
      <c r="DLP30" s="397"/>
      <c r="DLQ30" s="397"/>
      <c r="DLR30" s="397"/>
      <c r="DLS30" s="397"/>
      <c r="DLT30" s="397"/>
      <c r="DLU30" s="397"/>
      <c r="DLV30" s="397"/>
      <c r="DLW30" s="397"/>
      <c r="DLX30" s="397"/>
      <c r="DLY30" s="397"/>
      <c r="DLZ30" s="397"/>
      <c r="DMA30" s="397"/>
      <c r="DMB30" s="397"/>
      <c r="DMC30" s="397"/>
      <c r="DMD30" s="397"/>
      <c r="DME30" s="397"/>
      <c r="DMF30" s="397"/>
      <c r="DMG30" s="397"/>
      <c r="DMH30" s="397"/>
      <c r="DMI30" s="397"/>
      <c r="DMJ30" s="397"/>
      <c r="DMK30" s="397"/>
      <c r="DML30" s="397"/>
      <c r="DMM30" s="397"/>
      <c r="DMN30" s="397"/>
      <c r="DMO30" s="397"/>
      <c r="DMP30" s="397"/>
      <c r="DMQ30" s="397"/>
      <c r="DMR30" s="397"/>
      <c r="DMS30" s="397"/>
      <c r="DMT30" s="397"/>
      <c r="DMU30" s="397"/>
      <c r="DMV30" s="397"/>
      <c r="DMW30" s="397"/>
      <c r="DMX30" s="397"/>
      <c r="DMY30" s="397"/>
      <c r="DMZ30" s="397"/>
      <c r="DNA30" s="397"/>
      <c r="DNB30" s="397"/>
      <c r="DNC30" s="397"/>
      <c r="DND30" s="397"/>
      <c r="DNE30" s="397"/>
      <c r="DNF30" s="397"/>
      <c r="DNG30" s="397"/>
      <c r="DNH30" s="397"/>
      <c r="DNI30" s="397"/>
      <c r="DNJ30" s="397"/>
      <c r="DNK30" s="397"/>
      <c r="DNL30" s="397"/>
      <c r="DNM30" s="397"/>
      <c r="DNN30" s="397"/>
      <c r="DNO30" s="397"/>
      <c r="DNP30" s="397"/>
      <c r="DNQ30" s="397"/>
      <c r="DNR30" s="397"/>
      <c r="DNS30" s="397"/>
      <c r="DNT30" s="397"/>
      <c r="DNU30" s="397"/>
      <c r="DNV30" s="397"/>
      <c r="DNW30" s="397"/>
      <c r="DNX30" s="397"/>
      <c r="DNY30" s="397"/>
      <c r="DNZ30" s="397"/>
      <c r="DOA30" s="397"/>
      <c r="DOB30" s="397"/>
      <c r="DOC30" s="397"/>
      <c r="DOD30" s="397"/>
      <c r="DOE30" s="397"/>
      <c r="DOF30" s="397"/>
      <c r="DOG30" s="397"/>
      <c r="DOH30" s="397"/>
      <c r="DOI30" s="397"/>
      <c r="DOJ30" s="397"/>
      <c r="DOK30" s="397"/>
      <c r="DOL30" s="397"/>
      <c r="DOM30" s="397"/>
      <c r="DON30" s="397"/>
      <c r="DOO30" s="397"/>
      <c r="DOP30" s="397"/>
      <c r="DOQ30" s="397"/>
      <c r="DOR30" s="397"/>
      <c r="DOS30" s="397"/>
      <c r="DOT30" s="397"/>
      <c r="DOU30" s="397"/>
      <c r="DOV30" s="397"/>
      <c r="DOW30" s="397"/>
      <c r="DOX30" s="397"/>
      <c r="DOY30" s="397"/>
      <c r="DOZ30" s="397"/>
      <c r="DPA30" s="397"/>
      <c r="DPB30" s="397"/>
      <c r="DPC30" s="397"/>
      <c r="DPD30" s="397"/>
      <c r="DPE30" s="397"/>
      <c r="DPF30" s="397"/>
      <c r="DPG30" s="397"/>
      <c r="DPH30" s="397"/>
      <c r="DPI30" s="397"/>
      <c r="DPJ30" s="397"/>
      <c r="DPK30" s="397"/>
      <c r="DPL30" s="397"/>
      <c r="DPM30" s="397"/>
      <c r="DPN30" s="397"/>
      <c r="DPO30" s="397"/>
      <c r="DPP30" s="397"/>
      <c r="DPQ30" s="397"/>
      <c r="DPR30" s="397"/>
      <c r="DPS30" s="397"/>
      <c r="DPT30" s="397"/>
      <c r="DPU30" s="397"/>
      <c r="DPV30" s="397"/>
      <c r="DPW30" s="397"/>
      <c r="DPX30" s="397"/>
      <c r="DPY30" s="397"/>
      <c r="DPZ30" s="397"/>
      <c r="DQA30" s="397"/>
      <c r="DQB30" s="397"/>
      <c r="DQC30" s="397"/>
      <c r="DQD30" s="397"/>
      <c r="DQE30" s="397"/>
      <c r="DQF30" s="397"/>
      <c r="DQG30" s="397"/>
      <c r="DQH30" s="397"/>
      <c r="DQI30" s="397"/>
      <c r="DQJ30" s="397"/>
      <c r="DQK30" s="397"/>
      <c r="DQL30" s="397"/>
      <c r="DQM30" s="397"/>
      <c r="DQN30" s="397"/>
      <c r="DQO30" s="397"/>
      <c r="DQP30" s="397"/>
      <c r="DQQ30" s="397"/>
      <c r="DQR30" s="397"/>
      <c r="DQS30" s="397"/>
      <c r="DQT30" s="397"/>
      <c r="DQU30" s="397"/>
      <c r="DQV30" s="397"/>
      <c r="DQW30" s="397"/>
      <c r="DQX30" s="397"/>
      <c r="DQY30" s="397"/>
      <c r="DQZ30" s="397"/>
      <c r="DRA30" s="397"/>
      <c r="DRB30" s="397"/>
      <c r="DRC30" s="397"/>
      <c r="DRD30" s="397"/>
      <c r="DRE30" s="397"/>
      <c r="DRF30" s="397"/>
      <c r="DRG30" s="397"/>
      <c r="DRH30" s="397"/>
      <c r="DRI30" s="397"/>
      <c r="DRJ30" s="397"/>
      <c r="DRK30" s="397"/>
      <c r="DRL30" s="397"/>
      <c r="DRM30" s="397"/>
      <c r="DRN30" s="397"/>
      <c r="DRO30" s="397"/>
      <c r="DRP30" s="397"/>
      <c r="DRQ30" s="397"/>
      <c r="DRR30" s="397"/>
      <c r="DRS30" s="397"/>
      <c r="DRT30" s="397"/>
      <c r="DRU30" s="397"/>
      <c r="DRV30" s="397"/>
      <c r="DRW30" s="397"/>
      <c r="DRX30" s="397"/>
      <c r="DRY30" s="397"/>
      <c r="DRZ30" s="397"/>
      <c r="DSA30" s="397"/>
      <c r="DSB30" s="397"/>
      <c r="DSC30" s="397"/>
      <c r="DSD30" s="397"/>
      <c r="DSE30" s="397"/>
      <c r="DSF30" s="397"/>
      <c r="DSG30" s="397"/>
      <c r="DSH30" s="397"/>
      <c r="DSI30" s="397"/>
      <c r="DSJ30" s="397"/>
      <c r="DSK30" s="397"/>
      <c r="DSL30" s="397"/>
      <c r="DSM30" s="397"/>
      <c r="DSN30" s="397"/>
      <c r="DSO30" s="397"/>
      <c r="DSP30" s="397"/>
      <c r="DSQ30" s="397"/>
      <c r="DSR30" s="397"/>
      <c r="DSS30" s="397"/>
      <c r="DST30" s="397"/>
      <c r="DSU30" s="397"/>
      <c r="DSV30" s="397"/>
      <c r="DSW30" s="397"/>
      <c r="DSX30" s="397"/>
      <c r="DSY30" s="397"/>
      <c r="DSZ30" s="397"/>
      <c r="DTA30" s="397"/>
      <c r="DTB30" s="397"/>
      <c r="DTC30" s="397"/>
      <c r="DTD30" s="397"/>
      <c r="DTE30" s="397"/>
      <c r="DTF30" s="397"/>
      <c r="DTG30" s="397"/>
      <c r="DTH30" s="397"/>
      <c r="DTI30" s="397"/>
      <c r="DTJ30" s="397"/>
      <c r="DTK30" s="397"/>
      <c r="DTL30" s="397"/>
      <c r="DTM30" s="397"/>
      <c r="DTN30" s="397"/>
      <c r="DTO30" s="397"/>
      <c r="DTP30" s="397"/>
      <c r="DTQ30" s="397"/>
      <c r="DTR30" s="397"/>
      <c r="DTS30" s="397"/>
      <c r="DTT30" s="397"/>
      <c r="DTU30" s="397"/>
      <c r="DTV30" s="397"/>
      <c r="DTW30" s="397"/>
      <c r="DTX30" s="397"/>
      <c r="DTY30" s="397"/>
      <c r="DTZ30" s="397"/>
      <c r="DUA30" s="397"/>
      <c r="DUB30" s="397"/>
      <c r="DUC30" s="397"/>
      <c r="DUD30" s="397"/>
      <c r="DUE30" s="397"/>
      <c r="DUF30" s="397"/>
      <c r="DUG30" s="397"/>
      <c r="DUH30" s="397"/>
      <c r="DUI30" s="397"/>
      <c r="DUJ30" s="397"/>
      <c r="DUK30" s="397"/>
      <c r="DUL30" s="397"/>
      <c r="DUM30" s="397"/>
      <c r="DUN30" s="397"/>
      <c r="DUO30" s="397"/>
      <c r="DUP30" s="397"/>
      <c r="DUQ30" s="397"/>
      <c r="DUR30" s="397"/>
      <c r="DUS30" s="397"/>
      <c r="DUT30" s="397"/>
      <c r="DUU30" s="397"/>
      <c r="DUV30" s="397"/>
      <c r="DUW30" s="397"/>
      <c r="DUX30" s="397"/>
      <c r="DUY30" s="397"/>
      <c r="DUZ30" s="397"/>
      <c r="DVA30" s="397"/>
      <c r="DVB30" s="397"/>
      <c r="DVC30" s="397"/>
      <c r="DVD30" s="397"/>
      <c r="DVE30" s="397"/>
      <c r="DVF30" s="397"/>
      <c r="DVG30" s="397"/>
      <c r="DVH30" s="397"/>
      <c r="DVI30" s="397"/>
      <c r="DVJ30" s="397"/>
      <c r="DVK30" s="397"/>
      <c r="DVL30" s="397"/>
      <c r="DVM30" s="397"/>
      <c r="DVN30" s="397"/>
      <c r="DVO30" s="397"/>
      <c r="DVP30" s="397"/>
      <c r="DVQ30" s="397"/>
      <c r="DVR30" s="397"/>
      <c r="DVS30" s="397"/>
      <c r="DVT30" s="397"/>
      <c r="DVU30" s="397"/>
      <c r="DVV30" s="397"/>
      <c r="DVW30" s="397"/>
      <c r="DVX30" s="397"/>
      <c r="DVY30" s="397"/>
      <c r="DVZ30" s="397"/>
      <c r="DWA30" s="397"/>
      <c r="DWB30" s="397"/>
      <c r="DWC30" s="397"/>
      <c r="DWD30" s="397"/>
      <c r="DWE30" s="397"/>
      <c r="DWF30" s="397"/>
      <c r="DWG30" s="397"/>
      <c r="DWH30" s="397"/>
      <c r="DWI30" s="397"/>
      <c r="DWJ30" s="397"/>
      <c r="DWK30" s="397"/>
      <c r="DWL30" s="397"/>
      <c r="DWM30" s="397"/>
      <c r="DWN30" s="397"/>
      <c r="DWO30" s="397"/>
      <c r="DWP30" s="397"/>
      <c r="DWQ30" s="397"/>
      <c r="DWR30" s="397"/>
      <c r="DWS30" s="397"/>
      <c r="DWT30" s="397"/>
      <c r="DWU30" s="397"/>
      <c r="DWV30" s="397"/>
      <c r="DWW30" s="397"/>
      <c r="DWX30" s="397"/>
      <c r="DWY30" s="397"/>
      <c r="DWZ30" s="397"/>
      <c r="DXA30" s="397"/>
      <c r="DXB30" s="397"/>
      <c r="DXC30" s="397"/>
      <c r="DXD30" s="397"/>
      <c r="DXE30" s="397"/>
      <c r="DXF30" s="397"/>
      <c r="DXG30" s="397"/>
      <c r="DXH30" s="397"/>
      <c r="DXI30" s="397"/>
      <c r="DXJ30" s="397"/>
      <c r="DXK30" s="397"/>
      <c r="DXL30" s="397"/>
      <c r="DXM30" s="397"/>
      <c r="DXN30" s="397"/>
      <c r="DXO30" s="397"/>
      <c r="DXP30" s="397"/>
      <c r="DXQ30" s="397"/>
      <c r="DXR30" s="397"/>
      <c r="DXS30" s="397"/>
      <c r="DXT30" s="397"/>
      <c r="DXU30" s="397"/>
      <c r="DXV30" s="397"/>
      <c r="DXW30" s="397"/>
      <c r="DXX30" s="397"/>
      <c r="DXY30" s="397"/>
      <c r="DXZ30" s="397"/>
      <c r="DYA30" s="397"/>
      <c r="DYB30" s="397"/>
      <c r="DYC30" s="397"/>
      <c r="DYD30" s="397"/>
      <c r="DYE30" s="397"/>
      <c r="DYF30" s="397"/>
      <c r="DYG30" s="397"/>
      <c r="DYH30" s="397"/>
      <c r="DYI30" s="397"/>
      <c r="DYJ30" s="397"/>
      <c r="DYK30" s="397"/>
      <c r="DYL30" s="397"/>
      <c r="DYM30" s="397"/>
      <c r="DYN30" s="397"/>
      <c r="DYO30" s="397"/>
      <c r="DYP30" s="397"/>
      <c r="DYQ30" s="397"/>
      <c r="DYR30" s="397"/>
      <c r="DYS30" s="397"/>
      <c r="DYT30" s="397"/>
      <c r="DYU30" s="397"/>
      <c r="DYV30" s="397"/>
      <c r="DYW30" s="397"/>
      <c r="DYX30" s="397"/>
      <c r="DYY30" s="397"/>
      <c r="DYZ30" s="397"/>
      <c r="DZA30" s="397"/>
      <c r="DZB30" s="397"/>
      <c r="DZC30" s="397"/>
      <c r="DZD30" s="397"/>
      <c r="DZE30" s="397"/>
      <c r="DZF30" s="397"/>
      <c r="DZG30" s="397"/>
      <c r="DZH30" s="397"/>
      <c r="DZI30" s="397"/>
      <c r="DZJ30" s="397"/>
      <c r="DZK30" s="397"/>
      <c r="DZL30" s="397"/>
      <c r="DZM30" s="397"/>
      <c r="DZN30" s="397"/>
      <c r="DZO30" s="397"/>
      <c r="DZP30" s="397"/>
      <c r="DZQ30" s="397"/>
      <c r="DZR30" s="397"/>
      <c r="DZS30" s="397"/>
      <c r="DZT30" s="397"/>
      <c r="DZU30" s="397"/>
      <c r="DZV30" s="397"/>
      <c r="DZW30" s="397"/>
      <c r="DZX30" s="397"/>
      <c r="DZY30" s="397"/>
      <c r="DZZ30" s="397"/>
      <c r="EAA30" s="397"/>
      <c r="EAB30" s="397"/>
      <c r="EAC30" s="397"/>
      <c r="EAD30" s="397"/>
      <c r="EAE30" s="397"/>
      <c r="EAF30" s="397"/>
      <c r="EAG30" s="397"/>
      <c r="EAH30" s="397"/>
      <c r="EAI30" s="397"/>
      <c r="EAJ30" s="397"/>
      <c r="EAK30" s="397"/>
      <c r="EAL30" s="397"/>
      <c r="EAM30" s="397"/>
      <c r="EAN30" s="397"/>
      <c r="EAO30" s="397"/>
      <c r="EAP30" s="397"/>
      <c r="EAQ30" s="397"/>
      <c r="EAR30" s="397"/>
      <c r="EAS30" s="397"/>
      <c r="EAT30" s="397"/>
      <c r="EAU30" s="397"/>
      <c r="EAV30" s="397"/>
      <c r="EAW30" s="397"/>
      <c r="EAX30" s="397"/>
      <c r="EAY30" s="397"/>
      <c r="EAZ30" s="397"/>
      <c r="EBA30" s="397"/>
      <c r="EBB30" s="397"/>
      <c r="EBC30" s="397"/>
      <c r="EBD30" s="397"/>
      <c r="EBE30" s="397"/>
      <c r="EBF30" s="397"/>
      <c r="EBG30" s="397"/>
      <c r="EBH30" s="397"/>
      <c r="EBI30" s="397"/>
      <c r="EBJ30" s="397"/>
      <c r="EBK30" s="397"/>
      <c r="EBL30" s="397"/>
      <c r="EBM30" s="397"/>
      <c r="EBN30" s="397"/>
      <c r="EBO30" s="397"/>
      <c r="EBP30" s="397"/>
      <c r="EBQ30" s="397"/>
      <c r="EBR30" s="397"/>
      <c r="EBS30" s="397"/>
      <c r="EBT30" s="397"/>
      <c r="EBU30" s="397"/>
      <c r="EBV30" s="397"/>
      <c r="EBW30" s="397"/>
      <c r="EBX30" s="397"/>
      <c r="EBY30" s="397"/>
      <c r="EBZ30" s="397"/>
      <c r="ECA30" s="397"/>
      <c r="ECB30" s="397"/>
      <c r="ECC30" s="397"/>
      <c r="ECD30" s="397"/>
      <c r="ECE30" s="397"/>
      <c r="ECF30" s="397"/>
      <c r="ECG30" s="397"/>
      <c r="ECH30" s="397"/>
      <c r="ECI30" s="397"/>
      <c r="ECJ30" s="397"/>
      <c r="ECK30" s="397"/>
      <c r="ECL30" s="397"/>
      <c r="ECM30" s="397"/>
      <c r="ECN30" s="397"/>
      <c r="ECO30" s="397"/>
      <c r="ECP30" s="397"/>
      <c r="ECQ30" s="397"/>
      <c r="ECR30" s="397"/>
      <c r="ECS30" s="397"/>
      <c r="ECT30" s="397"/>
      <c r="ECU30" s="397"/>
      <c r="ECV30" s="397"/>
      <c r="ECW30" s="397"/>
      <c r="ECX30" s="397"/>
      <c r="ECY30" s="397"/>
      <c r="ECZ30" s="397"/>
      <c r="EDA30" s="397"/>
      <c r="EDB30" s="397"/>
      <c r="EDC30" s="397"/>
      <c r="EDD30" s="397"/>
      <c r="EDE30" s="397"/>
      <c r="EDF30" s="397"/>
      <c r="EDG30" s="397"/>
      <c r="EDH30" s="397"/>
      <c r="EDI30" s="397"/>
      <c r="EDJ30" s="397"/>
      <c r="EDK30" s="397"/>
      <c r="EDL30" s="397"/>
      <c r="EDM30" s="397"/>
      <c r="EDN30" s="397"/>
      <c r="EDO30" s="397"/>
      <c r="EDP30" s="397"/>
      <c r="EDQ30" s="397"/>
      <c r="EDR30" s="397"/>
      <c r="EDS30" s="397"/>
      <c r="EDT30" s="397"/>
      <c r="EDU30" s="397"/>
      <c r="EDV30" s="397"/>
      <c r="EDW30" s="397"/>
      <c r="EDX30" s="397"/>
      <c r="EDY30" s="397"/>
      <c r="EDZ30" s="397"/>
      <c r="EEA30" s="397"/>
      <c r="EEB30" s="397"/>
      <c r="EEC30" s="397"/>
      <c r="EED30" s="397"/>
      <c r="EEE30" s="397"/>
      <c r="EEF30" s="397"/>
      <c r="EEG30" s="397"/>
      <c r="EEH30" s="397"/>
      <c r="EEI30" s="397"/>
      <c r="EEJ30" s="397"/>
      <c r="EEK30" s="397"/>
      <c r="EEL30" s="397"/>
      <c r="EEM30" s="397"/>
      <c r="EEN30" s="397"/>
      <c r="EEO30" s="397"/>
      <c r="EEP30" s="397"/>
      <c r="EEQ30" s="397"/>
      <c r="EER30" s="397"/>
      <c r="EES30" s="397"/>
      <c r="EET30" s="397"/>
      <c r="EEU30" s="397"/>
      <c r="EEV30" s="397"/>
      <c r="EEW30" s="397"/>
      <c r="EEX30" s="397"/>
      <c r="EEY30" s="397"/>
      <c r="EEZ30" s="397"/>
      <c r="EFA30" s="397"/>
      <c r="EFB30" s="397"/>
      <c r="EFC30" s="397"/>
      <c r="EFD30" s="397"/>
      <c r="EFE30" s="397"/>
      <c r="EFF30" s="397"/>
      <c r="EFG30" s="397"/>
      <c r="EFH30" s="397"/>
      <c r="EFI30" s="397"/>
      <c r="EFJ30" s="397"/>
      <c r="EFK30" s="397"/>
      <c r="EFL30" s="397"/>
      <c r="EFM30" s="397"/>
      <c r="EFN30" s="397"/>
      <c r="EFO30" s="397"/>
      <c r="EFP30" s="397"/>
      <c r="EFQ30" s="397"/>
      <c r="EFR30" s="397"/>
      <c r="EFS30" s="397"/>
      <c r="EFT30" s="397"/>
      <c r="EFU30" s="397"/>
      <c r="EFV30" s="397"/>
      <c r="EFW30" s="397"/>
      <c r="EFX30" s="397"/>
      <c r="EFY30" s="397"/>
      <c r="EFZ30" s="397"/>
      <c r="EGA30" s="397"/>
      <c r="EGB30" s="397"/>
      <c r="EGC30" s="397"/>
      <c r="EGD30" s="397"/>
      <c r="EGE30" s="397"/>
      <c r="EGF30" s="397"/>
      <c r="EGG30" s="397"/>
      <c r="EGH30" s="397"/>
      <c r="EGI30" s="397"/>
      <c r="EGJ30" s="397"/>
      <c r="EGK30" s="397"/>
      <c r="EGL30" s="397"/>
      <c r="EGM30" s="397"/>
      <c r="EGN30" s="397"/>
      <c r="EGO30" s="397"/>
      <c r="EGP30" s="397"/>
      <c r="EGQ30" s="397"/>
      <c r="EGR30" s="397"/>
      <c r="EGS30" s="397"/>
      <c r="EGT30" s="397"/>
      <c r="EGU30" s="397"/>
      <c r="EGV30" s="397"/>
      <c r="EGW30" s="397"/>
      <c r="EGX30" s="397"/>
      <c r="EGY30" s="397"/>
      <c r="EGZ30" s="397"/>
      <c r="EHA30" s="397"/>
      <c r="EHB30" s="397"/>
      <c r="EHC30" s="397"/>
      <c r="EHD30" s="397"/>
      <c r="EHE30" s="397"/>
      <c r="EHF30" s="397"/>
      <c r="EHG30" s="397"/>
      <c r="EHH30" s="397"/>
      <c r="EHI30" s="397"/>
      <c r="EHJ30" s="397"/>
      <c r="EHK30" s="397"/>
      <c r="EHL30" s="397"/>
      <c r="EHM30" s="397"/>
      <c r="EHN30" s="397"/>
      <c r="EHO30" s="397"/>
      <c r="EHP30" s="397"/>
      <c r="EHQ30" s="397"/>
      <c r="EHR30" s="397"/>
      <c r="EHS30" s="397"/>
      <c r="EHT30" s="397"/>
      <c r="EHU30" s="397"/>
      <c r="EHV30" s="397"/>
      <c r="EHW30" s="397"/>
      <c r="EHX30" s="397"/>
      <c r="EHY30" s="397"/>
      <c r="EHZ30" s="397"/>
      <c r="EIA30" s="397"/>
      <c r="EIB30" s="397"/>
      <c r="EIC30" s="397"/>
      <c r="EID30" s="397"/>
      <c r="EIE30" s="397"/>
      <c r="EIF30" s="397"/>
      <c r="EIG30" s="397"/>
      <c r="EIH30" s="397"/>
      <c r="EII30" s="397"/>
      <c r="EIJ30" s="397"/>
      <c r="EIK30" s="397"/>
      <c r="EIL30" s="397"/>
      <c r="EIM30" s="397"/>
      <c r="EIN30" s="397"/>
      <c r="EIO30" s="397"/>
      <c r="EIP30" s="397"/>
      <c r="EIQ30" s="397"/>
      <c r="EIR30" s="397"/>
      <c r="EIS30" s="397"/>
      <c r="EIT30" s="397"/>
      <c r="EIU30" s="397"/>
      <c r="EIV30" s="397"/>
      <c r="EIW30" s="397"/>
      <c r="EIX30" s="397"/>
      <c r="EIY30" s="397"/>
      <c r="EIZ30" s="397"/>
      <c r="EJA30" s="397"/>
      <c r="EJB30" s="397"/>
      <c r="EJC30" s="397"/>
      <c r="EJD30" s="397"/>
      <c r="EJE30" s="397"/>
      <c r="EJF30" s="397"/>
      <c r="EJG30" s="397"/>
      <c r="EJH30" s="397"/>
      <c r="EJI30" s="397"/>
      <c r="EJJ30" s="397"/>
      <c r="EJK30" s="397"/>
      <c r="EJL30" s="397"/>
      <c r="EJM30" s="397"/>
      <c r="EJN30" s="397"/>
      <c r="EJO30" s="397"/>
      <c r="EJP30" s="397"/>
      <c r="EJQ30" s="397"/>
      <c r="EJR30" s="397"/>
      <c r="EJS30" s="397"/>
      <c r="EJT30" s="397"/>
      <c r="EJU30" s="397"/>
      <c r="EJV30" s="397"/>
      <c r="EJW30" s="397"/>
      <c r="EJX30" s="397"/>
      <c r="EJY30" s="397"/>
      <c r="EJZ30" s="397"/>
      <c r="EKA30" s="397"/>
      <c r="EKB30" s="397"/>
      <c r="EKC30" s="397"/>
      <c r="EKD30" s="397"/>
      <c r="EKE30" s="397"/>
      <c r="EKF30" s="397"/>
      <c r="EKG30" s="397"/>
      <c r="EKH30" s="397"/>
      <c r="EKI30" s="397"/>
      <c r="EKJ30" s="397"/>
      <c r="EKK30" s="397"/>
      <c r="EKL30" s="397"/>
      <c r="EKM30" s="397"/>
      <c r="EKN30" s="397"/>
      <c r="EKO30" s="397"/>
      <c r="EKP30" s="397"/>
      <c r="EKQ30" s="397"/>
      <c r="EKR30" s="397"/>
      <c r="EKS30" s="397"/>
      <c r="EKT30" s="397"/>
      <c r="EKU30" s="397"/>
      <c r="EKV30" s="397"/>
      <c r="EKW30" s="397"/>
      <c r="EKX30" s="397"/>
      <c r="EKY30" s="397"/>
      <c r="EKZ30" s="397"/>
      <c r="ELA30" s="397"/>
      <c r="ELB30" s="397"/>
      <c r="ELC30" s="397"/>
      <c r="ELD30" s="397"/>
      <c r="ELE30" s="397"/>
      <c r="ELF30" s="397"/>
      <c r="ELG30" s="397"/>
      <c r="ELH30" s="397"/>
      <c r="ELI30" s="397"/>
      <c r="ELJ30" s="397"/>
      <c r="ELK30" s="397"/>
      <c r="ELL30" s="397"/>
      <c r="ELM30" s="397"/>
      <c r="ELN30" s="397"/>
      <c r="ELO30" s="397"/>
      <c r="ELP30" s="397"/>
      <c r="ELQ30" s="397"/>
      <c r="ELR30" s="397"/>
      <c r="ELS30" s="397"/>
      <c r="ELT30" s="397"/>
      <c r="ELU30" s="397"/>
      <c r="ELV30" s="397"/>
      <c r="ELW30" s="397"/>
      <c r="ELX30" s="397"/>
      <c r="ELY30" s="397"/>
      <c r="ELZ30" s="397"/>
      <c r="EMA30" s="397"/>
      <c r="EMB30" s="397"/>
      <c r="EMC30" s="397"/>
      <c r="EMD30" s="397"/>
      <c r="EME30" s="397"/>
      <c r="EMF30" s="397"/>
      <c r="EMG30" s="397"/>
      <c r="EMH30" s="397"/>
      <c r="EMI30" s="397"/>
      <c r="EMJ30" s="397"/>
      <c r="EMK30" s="397"/>
      <c r="EML30" s="397"/>
      <c r="EMM30" s="397"/>
      <c r="EMN30" s="397"/>
      <c r="EMO30" s="397"/>
      <c r="EMP30" s="397"/>
      <c r="EMQ30" s="397"/>
      <c r="EMR30" s="397"/>
      <c r="EMS30" s="397"/>
      <c r="EMT30" s="397"/>
      <c r="EMU30" s="397"/>
      <c r="EMV30" s="397"/>
      <c r="EMW30" s="397"/>
      <c r="EMX30" s="397"/>
      <c r="EMY30" s="397"/>
      <c r="EMZ30" s="397"/>
      <c r="ENA30" s="397"/>
      <c r="ENB30" s="397"/>
      <c r="ENC30" s="397"/>
      <c r="END30" s="397"/>
      <c r="ENE30" s="397"/>
      <c r="ENF30" s="397"/>
      <c r="ENG30" s="397"/>
      <c r="ENH30" s="397"/>
      <c r="ENI30" s="397"/>
      <c r="ENJ30" s="397"/>
      <c r="ENK30" s="397"/>
      <c r="ENL30" s="397"/>
      <c r="ENM30" s="397"/>
      <c r="ENN30" s="397"/>
      <c r="ENO30" s="397"/>
      <c r="ENP30" s="397"/>
      <c r="ENQ30" s="397"/>
      <c r="ENR30" s="397"/>
      <c r="ENS30" s="397"/>
      <c r="ENT30" s="397"/>
      <c r="ENU30" s="397"/>
      <c r="ENV30" s="397"/>
      <c r="ENW30" s="397"/>
      <c r="ENX30" s="397"/>
      <c r="ENY30" s="397"/>
      <c r="ENZ30" s="397"/>
      <c r="EOA30" s="397"/>
      <c r="EOB30" s="397"/>
      <c r="EOC30" s="397"/>
      <c r="EOD30" s="397"/>
      <c r="EOE30" s="397"/>
      <c r="EOF30" s="397"/>
      <c r="EOG30" s="397"/>
      <c r="EOH30" s="397"/>
      <c r="EOI30" s="397"/>
      <c r="EOJ30" s="397"/>
      <c r="EOK30" s="397"/>
      <c r="EOL30" s="397"/>
      <c r="EOM30" s="397"/>
      <c r="EON30" s="397"/>
      <c r="EOO30" s="397"/>
      <c r="EOP30" s="397"/>
      <c r="EOQ30" s="397"/>
      <c r="EOR30" s="397"/>
      <c r="EOS30" s="397"/>
      <c r="EOT30" s="397"/>
      <c r="EOU30" s="397"/>
      <c r="EOV30" s="397"/>
      <c r="EOW30" s="397"/>
      <c r="EOX30" s="397"/>
      <c r="EOY30" s="397"/>
      <c r="EOZ30" s="397"/>
      <c r="EPA30" s="397"/>
      <c r="EPB30" s="397"/>
      <c r="EPC30" s="397"/>
      <c r="EPD30" s="397"/>
      <c r="EPE30" s="397"/>
      <c r="EPF30" s="397"/>
      <c r="EPG30" s="397"/>
      <c r="EPH30" s="397"/>
      <c r="EPI30" s="397"/>
      <c r="EPJ30" s="397"/>
      <c r="EPK30" s="397"/>
      <c r="EPL30" s="397"/>
      <c r="EPM30" s="397"/>
      <c r="EPN30" s="397"/>
      <c r="EPO30" s="397"/>
      <c r="EPP30" s="397"/>
      <c r="EPQ30" s="397"/>
      <c r="EPR30" s="397"/>
      <c r="EPS30" s="397"/>
      <c r="EPT30" s="397"/>
      <c r="EPU30" s="397"/>
      <c r="EPV30" s="397"/>
      <c r="EPW30" s="397"/>
      <c r="EPX30" s="397"/>
      <c r="EPY30" s="397"/>
      <c r="EPZ30" s="397"/>
      <c r="EQA30" s="397"/>
      <c r="EQB30" s="397"/>
      <c r="EQC30" s="397"/>
      <c r="EQD30" s="397"/>
      <c r="EQE30" s="397"/>
      <c r="EQF30" s="397"/>
      <c r="EQG30" s="397"/>
      <c r="EQH30" s="397"/>
      <c r="EQI30" s="397"/>
      <c r="EQJ30" s="397"/>
      <c r="EQK30" s="397"/>
      <c r="EQL30" s="397"/>
      <c r="EQM30" s="397"/>
      <c r="EQN30" s="397"/>
      <c r="EQO30" s="397"/>
      <c r="EQP30" s="397"/>
      <c r="EQQ30" s="397"/>
      <c r="EQR30" s="397"/>
      <c r="EQS30" s="397"/>
      <c r="EQT30" s="397"/>
      <c r="EQU30" s="397"/>
      <c r="EQV30" s="397"/>
      <c r="EQW30" s="397"/>
      <c r="EQX30" s="397"/>
      <c r="EQY30" s="397"/>
      <c r="EQZ30" s="397"/>
      <c r="ERA30" s="397"/>
      <c r="ERB30" s="397"/>
      <c r="ERC30" s="397"/>
      <c r="ERD30" s="397"/>
      <c r="ERE30" s="397"/>
      <c r="ERF30" s="397"/>
      <c r="ERG30" s="397"/>
      <c r="ERH30" s="397"/>
      <c r="ERI30" s="397"/>
      <c r="ERJ30" s="397"/>
      <c r="ERK30" s="397"/>
      <c r="ERL30" s="397"/>
      <c r="ERM30" s="397"/>
      <c r="ERN30" s="397"/>
      <c r="ERO30" s="397"/>
      <c r="ERP30" s="397"/>
      <c r="ERQ30" s="397"/>
      <c r="ERR30" s="397"/>
      <c r="ERS30" s="397"/>
      <c r="ERT30" s="397"/>
      <c r="ERU30" s="397"/>
      <c r="ERV30" s="397"/>
      <c r="ERW30" s="397"/>
      <c r="ERX30" s="397"/>
      <c r="ERY30" s="397"/>
      <c r="ERZ30" s="397"/>
      <c r="ESA30" s="397"/>
      <c r="ESB30" s="397"/>
      <c r="ESC30" s="397"/>
      <c r="ESD30" s="397"/>
      <c r="ESE30" s="397"/>
      <c r="ESF30" s="397"/>
      <c r="ESG30" s="397"/>
      <c r="ESH30" s="397"/>
      <c r="ESI30" s="397"/>
      <c r="ESJ30" s="397"/>
      <c r="ESK30" s="397"/>
      <c r="ESL30" s="397"/>
      <c r="ESM30" s="397"/>
      <c r="ESN30" s="397"/>
      <c r="ESO30" s="397"/>
      <c r="ESP30" s="397"/>
      <c r="ESQ30" s="397"/>
      <c r="ESR30" s="397"/>
      <c r="ESS30" s="397"/>
      <c r="EST30" s="397"/>
      <c r="ESU30" s="397"/>
      <c r="ESV30" s="397"/>
      <c r="ESW30" s="397"/>
      <c r="ESX30" s="397"/>
      <c r="ESY30" s="397"/>
      <c r="ESZ30" s="397"/>
      <c r="ETA30" s="397"/>
      <c r="ETB30" s="397"/>
      <c r="ETC30" s="397"/>
      <c r="ETD30" s="397"/>
      <c r="ETE30" s="397"/>
      <c r="ETF30" s="397"/>
      <c r="ETG30" s="397"/>
      <c r="ETH30" s="397"/>
      <c r="ETI30" s="397"/>
      <c r="ETJ30" s="397"/>
      <c r="ETK30" s="397"/>
      <c r="ETL30" s="397"/>
      <c r="ETM30" s="397"/>
      <c r="ETN30" s="397"/>
      <c r="ETO30" s="397"/>
      <c r="ETP30" s="397"/>
      <c r="ETQ30" s="397"/>
      <c r="ETR30" s="397"/>
      <c r="ETS30" s="397"/>
      <c r="ETT30" s="397"/>
      <c r="ETU30" s="397"/>
      <c r="ETV30" s="397"/>
      <c r="ETW30" s="397"/>
      <c r="ETX30" s="397"/>
      <c r="ETY30" s="397"/>
      <c r="ETZ30" s="397"/>
      <c r="EUA30" s="397"/>
      <c r="EUB30" s="397"/>
      <c r="EUC30" s="397"/>
      <c r="EUD30" s="397"/>
      <c r="EUE30" s="397"/>
      <c r="EUF30" s="397"/>
      <c r="EUG30" s="397"/>
      <c r="EUH30" s="397"/>
      <c r="EUI30" s="397"/>
      <c r="EUJ30" s="397"/>
      <c r="EUK30" s="397"/>
      <c r="EUL30" s="397"/>
      <c r="EUM30" s="397"/>
      <c r="EUN30" s="397"/>
      <c r="EUO30" s="397"/>
      <c r="EUP30" s="397"/>
      <c r="EUQ30" s="397"/>
      <c r="EUR30" s="397"/>
      <c r="EUS30" s="397"/>
      <c r="EUT30" s="397"/>
      <c r="EUU30" s="397"/>
      <c r="EUV30" s="397"/>
      <c r="EUW30" s="397"/>
      <c r="EUX30" s="397"/>
      <c r="EUY30" s="397"/>
      <c r="EUZ30" s="397"/>
      <c r="EVA30" s="397"/>
      <c r="EVB30" s="397"/>
      <c r="EVC30" s="397"/>
      <c r="EVD30" s="397"/>
      <c r="EVE30" s="397"/>
      <c r="EVF30" s="397"/>
      <c r="EVG30" s="397"/>
      <c r="EVH30" s="397"/>
      <c r="EVI30" s="397"/>
      <c r="EVJ30" s="397"/>
      <c r="EVK30" s="397"/>
      <c r="EVL30" s="397"/>
      <c r="EVM30" s="397"/>
      <c r="EVN30" s="397"/>
      <c r="EVO30" s="397"/>
      <c r="EVP30" s="397"/>
      <c r="EVQ30" s="397"/>
      <c r="EVR30" s="397"/>
      <c r="EVS30" s="397"/>
      <c r="EVT30" s="397"/>
      <c r="EVU30" s="397"/>
      <c r="EVV30" s="397"/>
      <c r="EVW30" s="397"/>
      <c r="EVX30" s="397"/>
      <c r="EVY30" s="397"/>
      <c r="EVZ30" s="397"/>
      <c r="EWA30" s="397"/>
      <c r="EWB30" s="397"/>
      <c r="EWC30" s="397"/>
      <c r="EWD30" s="397"/>
      <c r="EWE30" s="397"/>
      <c r="EWF30" s="397"/>
      <c r="EWG30" s="397"/>
      <c r="EWH30" s="397"/>
      <c r="EWI30" s="397"/>
      <c r="EWJ30" s="397"/>
      <c r="EWK30" s="397"/>
      <c r="EWL30" s="397"/>
      <c r="EWM30" s="397"/>
      <c r="EWN30" s="397"/>
      <c r="EWO30" s="397"/>
      <c r="EWP30" s="397"/>
      <c r="EWQ30" s="397"/>
      <c r="EWR30" s="397"/>
      <c r="EWS30" s="397"/>
      <c r="EWT30" s="397"/>
      <c r="EWU30" s="397"/>
      <c r="EWV30" s="397"/>
      <c r="EWW30" s="397"/>
      <c r="EWX30" s="397"/>
      <c r="EWY30" s="397"/>
      <c r="EWZ30" s="397"/>
      <c r="EXA30" s="397"/>
      <c r="EXB30" s="397"/>
      <c r="EXC30" s="397"/>
      <c r="EXD30" s="397"/>
      <c r="EXE30" s="397"/>
      <c r="EXF30" s="397"/>
      <c r="EXG30" s="397"/>
      <c r="EXH30" s="397"/>
      <c r="EXI30" s="397"/>
      <c r="EXJ30" s="397"/>
      <c r="EXK30" s="397"/>
      <c r="EXL30" s="397"/>
      <c r="EXM30" s="397"/>
      <c r="EXN30" s="397"/>
      <c r="EXO30" s="397"/>
      <c r="EXP30" s="397"/>
      <c r="EXQ30" s="397"/>
      <c r="EXR30" s="397"/>
      <c r="EXS30" s="397"/>
      <c r="EXT30" s="397"/>
      <c r="EXU30" s="397"/>
      <c r="EXV30" s="397"/>
      <c r="EXW30" s="397"/>
      <c r="EXX30" s="397"/>
      <c r="EXY30" s="397"/>
      <c r="EXZ30" s="397"/>
      <c r="EYA30" s="397"/>
      <c r="EYB30" s="397"/>
      <c r="EYC30" s="397"/>
      <c r="EYD30" s="397"/>
      <c r="EYE30" s="397"/>
      <c r="EYF30" s="397"/>
      <c r="EYG30" s="397"/>
      <c r="EYH30" s="397"/>
      <c r="EYI30" s="397"/>
      <c r="EYJ30" s="397"/>
      <c r="EYK30" s="397"/>
      <c r="EYL30" s="397"/>
      <c r="EYM30" s="397"/>
      <c r="EYN30" s="397"/>
      <c r="EYO30" s="397"/>
      <c r="EYP30" s="397"/>
      <c r="EYQ30" s="397"/>
      <c r="EYR30" s="397"/>
      <c r="EYS30" s="397"/>
      <c r="EYT30" s="397"/>
      <c r="EYU30" s="397"/>
      <c r="EYV30" s="397"/>
      <c r="EYW30" s="397"/>
      <c r="EYX30" s="397"/>
      <c r="EYY30" s="397"/>
      <c r="EYZ30" s="397"/>
      <c r="EZA30" s="397"/>
      <c r="EZB30" s="397"/>
      <c r="EZC30" s="397"/>
      <c r="EZD30" s="397"/>
      <c r="EZE30" s="397"/>
      <c r="EZF30" s="397"/>
      <c r="EZG30" s="397"/>
      <c r="EZH30" s="397"/>
      <c r="EZI30" s="397"/>
      <c r="EZJ30" s="397"/>
      <c r="EZK30" s="397"/>
      <c r="EZL30" s="397"/>
      <c r="EZM30" s="397"/>
      <c r="EZN30" s="397"/>
      <c r="EZO30" s="397"/>
      <c r="EZP30" s="397"/>
      <c r="EZQ30" s="397"/>
      <c r="EZR30" s="397"/>
      <c r="EZS30" s="397"/>
      <c r="EZT30" s="397"/>
      <c r="EZU30" s="397"/>
      <c r="EZV30" s="397"/>
      <c r="EZW30" s="397"/>
      <c r="EZX30" s="397"/>
      <c r="EZY30" s="397"/>
      <c r="EZZ30" s="397"/>
      <c r="FAA30" s="397"/>
      <c r="FAB30" s="397"/>
      <c r="FAC30" s="397"/>
      <c r="FAD30" s="397"/>
      <c r="FAE30" s="397"/>
      <c r="FAF30" s="397"/>
      <c r="FAG30" s="397"/>
      <c r="FAH30" s="397"/>
      <c r="FAI30" s="397"/>
      <c r="FAJ30" s="397"/>
      <c r="FAK30" s="397"/>
      <c r="FAL30" s="397"/>
      <c r="FAM30" s="397"/>
      <c r="FAN30" s="397"/>
      <c r="FAO30" s="397"/>
      <c r="FAP30" s="397"/>
      <c r="FAQ30" s="397"/>
      <c r="FAR30" s="397"/>
      <c r="FAS30" s="397"/>
      <c r="FAT30" s="397"/>
      <c r="FAU30" s="397"/>
      <c r="FAV30" s="397"/>
      <c r="FAW30" s="397"/>
      <c r="FAX30" s="397"/>
      <c r="FAY30" s="397"/>
      <c r="FAZ30" s="397"/>
      <c r="FBA30" s="397"/>
      <c r="FBB30" s="397"/>
      <c r="FBC30" s="397"/>
      <c r="FBD30" s="397"/>
      <c r="FBE30" s="397"/>
      <c r="FBF30" s="397"/>
      <c r="FBG30" s="397"/>
      <c r="FBH30" s="397"/>
      <c r="FBI30" s="397"/>
      <c r="FBJ30" s="397"/>
      <c r="FBK30" s="397"/>
      <c r="FBL30" s="397"/>
      <c r="FBM30" s="397"/>
      <c r="FBN30" s="397"/>
      <c r="FBO30" s="397"/>
      <c r="FBP30" s="397"/>
      <c r="FBQ30" s="397"/>
      <c r="FBR30" s="397"/>
      <c r="FBS30" s="397"/>
      <c r="FBT30" s="397"/>
      <c r="FBU30" s="397"/>
      <c r="FBV30" s="397"/>
      <c r="FBW30" s="397"/>
      <c r="FBX30" s="397"/>
      <c r="FBY30" s="397"/>
      <c r="FBZ30" s="397"/>
      <c r="FCA30" s="397"/>
      <c r="FCB30" s="397"/>
      <c r="FCC30" s="397"/>
      <c r="FCD30" s="397"/>
      <c r="FCE30" s="397"/>
      <c r="FCF30" s="397"/>
      <c r="FCG30" s="397"/>
      <c r="FCH30" s="397"/>
      <c r="FCI30" s="397"/>
      <c r="FCJ30" s="397"/>
      <c r="FCK30" s="397"/>
      <c r="FCL30" s="397"/>
      <c r="FCM30" s="397"/>
      <c r="FCN30" s="397"/>
      <c r="FCO30" s="397"/>
      <c r="FCP30" s="397"/>
      <c r="FCQ30" s="397"/>
      <c r="FCR30" s="397"/>
      <c r="FCS30" s="397"/>
      <c r="FCT30" s="397"/>
      <c r="FCU30" s="397"/>
      <c r="FCV30" s="397"/>
      <c r="FCW30" s="397"/>
      <c r="FCX30" s="397"/>
      <c r="FCY30" s="397"/>
      <c r="FCZ30" s="397"/>
      <c r="FDA30" s="397"/>
      <c r="FDB30" s="397"/>
      <c r="FDC30" s="397"/>
      <c r="FDD30" s="397"/>
      <c r="FDE30" s="397"/>
      <c r="FDF30" s="397"/>
      <c r="FDG30" s="397"/>
      <c r="FDH30" s="397"/>
      <c r="FDI30" s="397"/>
      <c r="FDJ30" s="397"/>
      <c r="FDK30" s="397"/>
      <c r="FDL30" s="397"/>
      <c r="FDM30" s="397"/>
      <c r="FDN30" s="397"/>
      <c r="FDO30" s="397"/>
      <c r="FDP30" s="397"/>
      <c r="FDQ30" s="397"/>
      <c r="FDR30" s="397"/>
      <c r="FDS30" s="397"/>
      <c r="FDT30" s="397"/>
      <c r="FDU30" s="397"/>
      <c r="FDV30" s="397"/>
      <c r="FDW30" s="397"/>
      <c r="FDX30" s="397"/>
      <c r="FDY30" s="397"/>
      <c r="FDZ30" s="397"/>
      <c r="FEA30" s="397"/>
      <c r="FEB30" s="397"/>
      <c r="FEC30" s="397"/>
      <c r="FED30" s="397"/>
      <c r="FEE30" s="397"/>
      <c r="FEF30" s="397"/>
      <c r="FEG30" s="397"/>
      <c r="FEH30" s="397"/>
      <c r="FEI30" s="397"/>
      <c r="FEJ30" s="397"/>
      <c r="FEK30" s="397"/>
      <c r="FEL30" s="397"/>
      <c r="FEM30" s="397"/>
      <c r="FEN30" s="397"/>
      <c r="FEO30" s="397"/>
      <c r="FEP30" s="397"/>
      <c r="FEQ30" s="397"/>
      <c r="FER30" s="397"/>
      <c r="FES30" s="397"/>
      <c r="FET30" s="397"/>
      <c r="FEU30" s="397"/>
      <c r="FEV30" s="397"/>
      <c r="FEW30" s="397"/>
      <c r="FEX30" s="397"/>
      <c r="FEY30" s="397"/>
      <c r="FEZ30" s="397"/>
      <c r="FFA30" s="397"/>
      <c r="FFB30" s="397"/>
      <c r="FFC30" s="397"/>
      <c r="FFD30" s="397"/>
      <c r="FFE30" s="397"/>
      <c r="FFF30" s="397"/>
      <c r="FFG30" s="397"/>
      <c r="FFH30" s="397"/>
      <c r="FFI30" s="397"/>
      <c r="FFJ30" s="397"/>
      <c r="FFK30" s="397"/>
      <c r="FFL30" s="397"/>
      <c r="FFM30" s="397"/>
      <c r="FFN30" s="397"/>
      <c r="FFO30" s="397"/>
      <c r="FFP30" s="397"/>
      <c r="FFQ30" s="397"/>
      <c r="FFR30" s="397"/>
      <c r="FFS30" s="397"/>
      <c r="FFT30" s="397"/>
      <c r="FFU30" s="397"/>
      <c r="FFV30" s="397"/>
      <c r="FFW30" s="397"/>
      <c r="FFX30" s="397"/>
      <c r="FFY30" s="397"/>
      <c r="FFZ30" s="397"/>
      <c r="FGA30" s="397"/>
      <c r="FGB30" s="397"/>
      <c r="FGC30" s="397"/>
      <c r="FGD30" s="397"/>
      <c r="FGE30" s="397"/>
      <c r="FGF30" s="397"/>
      <c r="FGG30" s="397"/>
      <c r="FGH30" s="397"/>
      <c r="FGI30" s="397"/>
      <c r="FGJ30" s="397"/>
      <c r="FGK30" s="397"/>
      <c r="FGL30" s="397"/>
      <c r="FGM30" s="397"/>
      <c r="FGN30" s="397"/>
      <c r="FGO30" s="397"/>
      <c r="FGP30" s="397"/>
      <c r="FGQ30" s="397"/>
      <c r="FGR30" s="397"/>
      <c r="FGS30" s="397"/>
      <c r="FGT30" s="397"/>
      <c r="FGU30" s="397"/>
      <c r="FGV30" s="397"/>
      <c r="FGW30" s="397"/>
      <c r="FGX30" s="397"/>
      <c r="FGY30" s="397"/>
      <c r="FGZ30" s="397"/>
      <c r="FHA30" s="397"/>
      <c r="FHB30" s="397"/>
      <c r="FHC30" s="397"/>
      <c r="FHD30" s="397"/>
      <c r="FHE30" s="397"/>
      <c r="FHF30" s="397"/>
      <c r="FHG30" s="397"/>
      <c r="FHH30" s="397"/>
      <c r="FHI30" s="397"/>
      <c r="FHJ30" s="397"/>
      <c r="FHK30" s="397"/>
      <c r="FHL30" s="397"/>
      <c r="FHM30" s="397"/>
      <c r="FHN30" s="397"/>
      <c r="FHO30" s="397"/>
      <c r="FHP30" s="397"/>
      <c r="FHQ30" s="397"/>
      <c r="FHR30" s="397"/>
      <c r="FHS30" s="397"/>
      <c r="FHT30" s="397"/>
      <c r="FHU30" s="397"/>
      <c r="FHV30" s="397"/>
      <c r="FHW30" s="397"/>
      <c r="FHX30" s="397"/>
      <c r="FHY30" s="397"/>
      <c r="FHZ30" s="397"/>
      <c r="FIA30" s="397"/>
      <c r="FIB30" s="397"/>
      <c r="FIC30" s="397"/>
      <c r="FID30" s="397"/>
      <c r="FIE30" s="397"/>
      <c r="FIF30" s="397"/>
      <c r="FIG30" s="397"/>
      <c r="FIH30" s="397"/>
      <c r="FII30" s="397"/>
      <c r="FIJ30" s="397"/>
      <c r="FIK30" s="397"/>
      <c r="FIL30" s="397"/>
      <c r="FIM30" s="397"/>
      <c r="FIN30" s="397"/>
      <c r="FIO30" s="397"/>
      <c r="FIP30" s="397"/>
      <c r="FIQ30" s="397"/>
      <c r="FIR30" s="397"/>
      <c r="FIS30" s="397"/>
      <c r="FIT30" s="397"/>
      <c r="FIU30" s="397"/>
      <c r="FIV30" s="397"/>
      <c r="FIW30" s="397"/>
      <c r="FIX30" s="397"/>
      <c r="FIY30" s="397"/>
      <c r="FIZ30" s="397"/>
      <c r="FJA30" s="397"/>
      <c r="FJB30" s="397"/>
      <c r="FJC30" s="397"/>
      <c r="FJD30" s="397"/>
      <c r="FJE30" s="397"/>
      <c r="FJF30" s="397"/>
      <c r="FJG30" s="397"/>
      <c r="FJH30" s="397"/>
      <c r="FJI30" s="397"/>
      <c r="FJJ30" s="397"/>
      <c r="FJK30" s="397"/>
      <c r="FJL30" s="397"/>
      <c r="FJM30" s="397"/>
      <c r="FJN30" s="397"/>
      <c r="FJO30" s="397"/>
      <c r="FJP30" s="397"/>
      <c r="FJQ30" s="397"/>
      <c r="FJR30" s="397"/>
      <c r="FJS30" s="397"/>
      <c r="FJT30" s="397"/>
      <c r="FJU30" s="397"/>
      <c r="FJV30" s="397"/>
      <c r="FJW30" s="397"/>
      <c r="FJX30" s="397"/>
      <c r="FJY30" s="397"/>
      <c r="FJZ30" s="397"/>
      <c r="FKA30" s="397"/>
      <c r="FKB30" s="397"/>
      <c r="FKC30" s="397"/>
      <c r="FKD30" s="397"/>
      <c r="FKE30" s="397"/>
      <c r="FKF30" s="397"/>
      <c r="FKG30" s="397"/>
      <c r="FKH30" s="397"/>
      <c r="FKI30" s="397"/>
      <c r="FKJ30" s="397"/>
      <c r="FKK30" s="397"/>
      <c r="FKL30" s="397"/>
      <c r="FKM30" s="397"/>
      <c r="FKN30" s="397"/>
      <c r="FKO30" s="397"/>
      <c r="FKP30" s="397"/>
      <c r="FKQ30" s="397"/>
      <c r="FKR30" s="397"/>
      <c r="FKS30" s="397"/>
      <c r="FKT30" s="397"/>
      <c r="FKU30" s="397"/>
      <c r="FKV30" s="397"/>
      <c r="FKW30" s="397"/>
      <c r="FKX30" s="397"/>
      <c r="FKY30" s="397"/>
      <c r="FKZ30" s="397"/>
      <c r="FLA30" s="397"/>
      <c r="FLB30" s="397"/>
      <c r="FLC30" s="397"/>
      <c r="FLD30" s="397"/>
      <c r="FLE30" s="397"/>
      <c r="FLF30" s="397"/>
      <c r="FLG30" s="397"/>
      <c r="FLH30" s="397"/>
      <c r="FLI30" s="397"/>
      <c r="FLJ30" s="397"/>
      <c r="FLK30" s="397"/>
      <c r="FLL30" s="397"/>
      <c r="FLM30" s="397"/>
      <c r="FLN30" s="397"/>
      <c r="FLO30" s="397"/>
      <c r="FLP30" s="397"/>
      <c r="FLQ30" s="397"/>
      <c r="FLR30" s="397"/>
      <c r="FLS30" s="397"/>
      <c r="FLT30" s="397"/>
      <c r="FLU30" s="397"/>
      <c r="FLV30" s="397"/>
      <c r="FLW30" s="397"/>
      <c r="FLX30" s="397"/>
      <c r="FLY30" s="397"/>
      <c r="FLZ30" s="397"/>
      <c r="FMA30" s="397"/>
      <c r="FMB30" s="397"/>
      <c r="FMC30" s="397"/>
      <c r="FMD30" s="397"/>
      <c r="FME30" s="397"/>
      <c r="FMF30" s="397"/>
      <c r="FMG30" s="397"/>
      <c r="FMH30" s="397"/>
      <c r="FMI30" s="397"/>
      <c r="FMJ30" s="397"/>
      <c r="FMK30" s="397"/>
      <c r="FML30" s="397"/>
      <c r="FMM30" s="397"/>
      <c r="FMN30" s="397"/>
      <c r="FMO30" s="397"/>
      <c r="FMP30" s="397"/>
      <c r="FMQ30" s="397"/>
      <c r="FMR30" s="397"/>
      <c r="FMS30" s="397"/>
      <c r="FMT30" s="397"/>
      <c r="FMU30" s="397"/>
      <c r="FMV30" s="397"/>
      <c r="FMW30" s="397"/>
      <c r="FMX30" s="397"/>
      <c r="FMY30" s="397"/>
      <c r="FMZ30" s="397"/>
      <c r="FNA30" s="397"/>
      <c r="FNB30" s="397"/>
      <c r="FNC30" s="397"/>
      <c r="FND30" s="397"/>
      <c r="FNE30" s="397"/>
      <c r="FNF30" s="397"/>
      <c r="FNG30" s="397"/>
      <c r="FNH30" s="397"/>
      <c r="FNI30" s="397"/>
      <c r="FNJ30" s="397"/>
      <c r="FNK30" s="397"/>
      <c r="FNL30" s="397"/>
      <c r="FNM30" s="397"/>
      <c r="FNN30" s="397"/>
      <c r="FNO30" s="397"/>
      <c r="FNP30" s="397"/>
      <c r="FNQ30" s="397"/>
      <c r="FNR30" s="397"/>
      <c r="FNS30" s="397"/>
      <c r="FNT30" s="397"/>
      <c r="FNU30" s="397"/>
      <c r="FNV30" s="397"/>
      <c r="FNW30" s="397"/>
      <c r="FNX30" s="397"/>
      <c r="FNY30" s="397"/>
      <c r="FNZ30" s="397"/>
      <c r="FOA30" s="397"/>
      <c r="FOB30" s="397"/>
      <c r="FOC30" s="397"/>
      <c r="FOD30" s="397"/>
      <c r="FOE30" s="397"/>
      <c r="FOF30" s="397"/>
      <c r="FOG30" s="397"/>
      <c r="FOH30" s="397"/>
      <c r="FOI30" s="397"/>
      <c r="FOJ30" s="397"/>
      <c r="FOK30" s="397"/>
      <c r="FOL30" s="397"/>
      <c r="FOM30" s="397"/>
      <c r="FON30" s="397"/>
      <c r="FOO30" s="397"/>
      <c r="FOP30" s="397"/>
      <c r="FOQ30" s="397"/>
      <c r="FOR30" s="397"/>
      <c r="FOS30" s="397"/>
      <c r="FOT30" s="397"/>
      <c r="FOU30" s="397"/>
      <c r="FOV30" s="397"/>
      <c r="FOW30" s="397"/>
      <c r="FOX30" s="397"/>
      <c r="FOY30" s="397"/>
      <c r="FOZ30" s="397"/>
      <c r="FPA30" s="397"/>
      <c r="FPB30" s="397"/>
      <c r="FPC30" s="397"/>
      <c r="FPD30" s="397"/>
      <c r="FPE30" s="397"/>
      <c r="FPF30" s="397"/>
      <c r="FPG30" s="397"/>
      <c r="FPH30" s="397"/>
      <c r="FPI30" s="397"/>
      <c r="FPJ30" s="397"/>
      <c r="FPK30" s="397"/>
      <c r="FPL30" s="397"/>
      <c r="FPM30" s="397"/>
      <c r="FPN30" s="397"/>
      <c r="FPO30" s="397"/>
      <c r="FPP30" s="397"/>
      <c r="FPQ30" s="397"/>
      <c r="FPR30" s="397"/>
      <c r="FPS30" s="397"/>
      <c r="FPT30" s="397"/>
      <c r="FPU30" s="397"/>
      <c r="FPV30" s="397"/>
      <c r="FPW30" s="397"/>
      <c r="FPX30" s="397"/>
      <c r="FPY30" s="397"/>
      <c r="FPZ30" s="397"/>
      <c r="FQA30" s="397"/>
      <c r="FQB30" s="397"/>
      <c r="FQC30" s="397"/>
      <c r="FQD30" s="397"/>
      <c r="FQE30" s="397"/>
      <c r="FQF30" s="397"/>
      <c r="FQG30" s="397"/>
      <c r="FQH30" s="397"/>
      <c r="FQI30" s="397"/>
      <c r="FQJ30" s="397"/>
      <c r="FQK30" s="397"/>
      <c r="FQL30" s="397"/>
      <c r="FQM30" s="397"/>
      <c r="FQN30" s="397"/>
      <c r="FQO30" s="397"/>
      <c r="FQP30" s="397"/>
      <c r="FQQ30" s="397"/>
      <c r="FQR30" s="397"/>
      <c r="FQS30" s="397"/>
      <c r="FQT30" s="397"/>
      <c r="FQU30" s="397"/>
      <c r="FQV30" s="397"/>
      <c r="FQW30" s="397"/>
      <c r="FQX30" s="397"/>
      <c r="FQY30" s="397"/>
      <c r="FQZ30" s="397"/>
      <c r="FRA30" s="397"/>
      <c r="FRB30" s="397"/>
      <c r="FRC30" s="397"/>
      <c r="FRD30" s="397"/>
      <c r="FRE30" s="397"/>
      <c r="FRF30" s="397"/>
      <c r="FRG30" s="397"/>
      <c r="FRH30" s="397"/>
      <c r="FRI30" s="397"/>
      <c r="FRJ30" s="397"/>
      <c r="FRK30" s="397"/>
      <c r="FRL30" s="397"/>
      <c r="FRM30" s="397"/>
      <c r="FRN30" s="397"/>
      <c r="FRO30" s="397"/>
      <c r="FRP30" s="397"/>
      <c r="FRQ30" s="397"/>
      <c r="FRR30" s="397"/>
      <c r="FRS30" s="397"/>
      <c r="FRT30" s="397"/>
      <c r="FRU30" s="397"/>
      <c r="FRV30" s="397"/>
      <c r="FRW30" s="397"/>
      <c r="FRX30" s="397"/>
      <c r="FRY30" s="397"/>
      <c r="FRZ30" s="397"/>
      <c r="FSA30" s="397"/>
      <c r="FSB30" s="397"/>
      <c r="FSC30" s="397"/>
      <c r="FSD30" s="397"/>
      <c r="FSE30" s="397"/>
      <c r="FSF30" s="397"/>
      <c r="FSG30" s="397"/>
      <c r="FSH30" s="397"/>
      <c r="FSI30" s="397"/>
      <c r="FSJ30" s="397"/>
      <c r="FSK30" s="397"/>
      <c r="FSL30" s="397"/>
      <c r="FSM30" s="397"/>
      <c r="FSN30" s="397"/>
      <c r="FSO30" s="397"/>
      <c r="FSP30" s="397"/>
      <c r="FSQ30" s="397"/>
      <c r="FSR30" s="397"/>
      <c r="FSS30" s="397"/>
      <c r="FST30" s="397"/>
      <c r="FSU30" s="397"/>
      <c r="FSV30" s="397"/>
      <c r="FSW30" s="397"/>
      <c r="FSX30" s="397"/>
      <c r="FSY30" s="397"/>
      <c r="FSZ30" s="397"/>
      <c r="FTA30" s="397"/>
      <c r="FTB30" s="397"/>
      <c r="FTC30" s="397"/>
      <c r="FTD30" s="397"/>
      <c r="FTE30" s="397"/>
      <c r="FTF30" s="397"/>
      <c r="FTG30" s="397"/>
      <c r="FTH30" s="397"/>
      <c r="FTI30" s="397"/>
      <c r="FTJ30" s="397"/>
      <c r="FTK30" s="397"/>
      <c r="FTL30" s="397"/>
      <c r="FTM30" s="397"/>
      <c r="FTN30" s="397"/>
      <c r="FTO30" s="397"/>
      <c r="FTP30" s="397"/>
      <c r="FTQ30" s="397"/>
      <c r="FTR30" s="397"/>
      <c r="FTS30" s="397"/>
      <c r="FTT30" s="397"/>
      <c r="FTU30" s="397"/>
      <c r="FTV30" s="397"/>
      <c r="FTW30" s="397"/>
      <c r="FTX30" s="397"/>
      <c r="FTY30" s="397"/>
      <c r="FTZ30" s="397"/>
      <c r="FUA30" s="397"/>
      <c r="FUB30" s="397"/>
      <c r="FUC30" s="397"/>
      <c r="FUD30" s="397"/>
      <c r="FUE30" s="397"/>
      <c r="FUF30" s="397"/>
      <c r="FUG30" s="397"/>
      <c r="FUH30" s="397"/>
      <c r="FUI30" s="397"/>
      <c r="FUJ30" s="397"/>
      <c r="FUK30" s="397"/>
      <c r="FUL30" s="397"/>
      <c r="FUM30" s="397"/>
      <c r="FUN30" s="397"/>
      <c r="FUO30" s="397"/>
      <c r="FUP30" s="397"/>
      <c r="FUQ30" s="397"/>
      <c r="FUR30" s="397"/>
      <c r="FUS30" s="397"/>
      <c r="FUT30" s="397"/>
      <c r="FUU30" s="397"/>
      <c r="FUV30" s="397"/>
      <c r="FUW30" s="397"/>
      <c r="FUX30" s="397"/>
      <c r="FUY30" s="397"/>
      <c r="FUZ30" s="397"/>
      <c r="FVA30" s="397"/>
      <c r="FVB30" s="397"/>
      <c r="FVC30" s="397"/>
      <c r="FVD30" s="397"/>
      <c r="FVE30" s="397"/>
      <c r="FVF30" s="397"/>
      <c r="FVG30" s="397"/>
      <c r="FVH30" s="397"/>
      <c r="FVI30" s="397"/>
      <c r="FVJ30" s="397"/>
      <c r="FVK30" s="397"/>
      <c r="FVL30" s="397"/>
      <c r="FVM30" s="397"/>
      <c r="FVN30" s="397"/>
      <c r="FVO30" s="397"/>
      <c r="FVP30" s="397"/>
      <c r="FVQ30" s="397"/>
      <c r="FVR30" s="397"/>
      <c r="FVS30" s="397"/>
      <c r="FVT30" s="397"/>
      <c r="FVU30" s="397"/>
      <c r="FVV30" s="397"/>
      <c r="FVW30" s="397"/>
      <c r="FVX30" s="397"/>
      <c r="FVY30" s="397"/>
      <c r="FVZ30" s="397"/>
      <c r="FWA30" s="397"/>
      <c r="FWB30" s="397"/>
      <c r="FWC30" s="397"/>
      <c r="FWD30" s="397"/>
      <c r="FWE30" s="397"/>
      <c r="FWF30" s="397"/>
      <c r="FWG30" s="397"/>
      <c r="FWH30" s="397"/>
      <c r="FWI30" s="397"/>
      <c r="FWJ30" s="397"/>
      <c r="FWK30" s="397"/>
      <c r="FWL30" s="397"/>
      <c r="FWM30" s="397"/>
      <c r="FWN30" s="397"/>
      <c r="FWO30" s="397"/>
      <c r="FWP30" s="397"/>
      <c r="FWQ30" s="397"/>
      <c r="FWR30" s="397"/>
      <c r="FWS30" s="397"/>
      <c r="FWT30" s="397"/>
      <c r="FWU30" s="397"/>
      <c r="FWV30" s="397"/>
      <c r="FWW30" s="397"/>
      <c r="FWX30" s="397"/>
      <c r="FWY30" s="397"/>
      <c r="FWZ30" s="397"/>
      <c r="FXA30" s="397"/>
      <c r="FXB30" s="397"/>
      <c r="FXC30" s="397"/>
      <c r="FXD30" s="397"/>
      <c r="FXE30" s="397"/>
      <c r="FXF30" s="397"/>
      <c r="FXG30" s="397"/>
      <c r="FXH30" s="397"/>
      <c r="FXI30" s="397"/>
      <c r="FXJ30" s="397"/>
      <c r="FXK30" s="397"/>
      <c r="FXL30" s="397"/>
      <c r="FXM30" s="397"/>
      <c r="FXN30" s="397"/>
      <c r="FXO30" s="397"/>
      <c r="FXP30" s="397"/>
      <c r="FXQ30" s="397"/>
      <c r="FXR30" s="397"/>
      <c r="FXS30" s="397"/>
      <c r="FXT30" s="397"/>
      <c r="FXU30" s="397"/>
      <c r="FXV30" s="397"/>
      <c r="FXW30" s="397"/>
      <c r="FXX30" s="397"/>
      <c r="FXY30" s="397"/>
      <c r="FXZ30" s="397"/>
      <c r="FYA30" s="397"/>
      <c r="FYB30" s="397"/>
      <c r="FYC30" s="397"/>
      <c r="FYD30" s="397"/>
      <c r="FYE30" s="397"/>
      <c r="FYF30" s="397"/>
      <c r="FYG30" s="397"/>
      <c r="FYH30" s="397"/>
      <c r="FYI30" s="397"/>
      <c r="FYJ30" s="397"/>
      <c r="FYK30" s="397"/>
      <c r="FYL30" s="397"/>
      <c r="FYM30" s="397"/>
      <c r="FYN30" s="397"/>
      <c r="FYO30" s="397"/>
      <c r="FYP30" s="397"/>
      <c r="FYQ30" s="397"/>
      <c r="FYR30" s="397"/>
      <c r="FYS30" s="397"/>
      <c r="FYT30" s="397"/>
      <c r="FYU30" s="397"/>
      <c r="FYV30" s="397"/>
      <c r="FYW30" s="397"/>
      <c r="FYX30" s="397"/>
      <c r="FYY30" s="397"/>
      <c r="FYZ30" s="397"/>
      <c r="FZA30" s="397"/>
      <c r="FZB30" s="397"/>
      <c r="FZC30" s="397"/>
      <c r="FZD30" s="397"/>
      <c r="FZE30" s="397"/>
      <c r="FZF30" s="397"/>
      <c r="FZG30" s="397"/>
      <c r="FZH30" s="397"/>
      <c r="FZI30" s="397"/>
      <c r="FZJ30" s="397"/>
      <c r="FZK30" s="397"/>
      <c r="FZL30" s="397"/>
      <c r="FZM30" s="397"/>
      <c r="FZN30" s="397"/>
      <c r="FZO30" s="397"/>
      <c r="FZP30" s="397"/>
      <c r="FZQ30" s="397"/>
      <c r="FZR30" s="397"/>
      <c r="FZS30" s="397"/>
      <c r="FZT30" s="397"/>
      <c r="FZU30" s="397"/>
      <c r="FZV30" s="397"/>
      <c r="FZW30" s="397"/>
      <c r="FZX30" s="397"/>
      <c r="FZY30" s="397"/>
      <c r="FZZ30" s="397"/>
      <c r="GAA30" s="397"/>
      <c r="GAB30" s="397"/>
      <c r="GAC30" s="397"/>
      <c r="GAD30" s="397"/>
      <c r="GAE30" s="397"/>
      <c r="GAF30" s="397"/>
      <c r="GAG30" s="397"/>
      <c r="GAH30" s="397"/>
      <c r="GAI30" s="397"/>
      <c r="GAJ30" s="397"/>
      <c r="GAK30" s="397"/>
      <c r="GAL30" s="397"/>
      <c r="GAM30" s="397"/>
      <c r="GAN30" s="397"/>
      <c r="GAO30" s="397"/>
      <c r="GAP30" s="397"/>
      <c r="GAQ30" s="397"/>
      <c r="GAR30" s="397"/>
      <c r="GAS30" s="397"/>
      <c r="GAT30" s="397"/>
      <c r="GAU30" s="397"/>
      <c r="GAV30" s="397"/>
      <c r="GAW30" s="397"/>
      <c r="GAX30" s="397"/>
      <c r="GAY30" s="397"/>
      <c r="GAZ30" s="397"/>
      <c r="GBA30" s="397"/>
      <c r="GBB30" s="397"/>
      <c r="GBC30" s="397"/>
      <c r="GBD30" s="397"/>
      <c r="GBE30" s="397"/>
      <c r="GBF30" s="397"/>
      <c r="GBG30" s="397"/>
      <c r="GBH30" s="397"/>
      <c r="GBI30" s="397"/>
      <c r="GBJ30" s="397"/>
      <c r="GBK30" s="397"/>
      <c r="GBL30" s="397"/>
      <c r="GBM30" s="397"/>
      <c r="GBN30" s="397"/>
      <c r="GBO30" s="397"/>
      <c r="GBP30" s="397"/>
      <c r="GBQ30" s="397"/>
      <c r="GBR30" s="397"/>
      <c r="GBS30" s="397"/>
      <c r="GBT30" s="397"/>
      <c r="GBU30" s="397"/>
      <c r="GBV30" s="397"/>
      <c r="GBW30" s="397"/>
      <c r="GBX30" s="397"/>
      <c r="GBY30" s="397"/>
      <c r="GBZ30" s="397"/>
      <c r="GCA30" s="397"/>
      <c r="GCB30" s="397"/>
      <c r="GCC30" s="397"/>
      <c r="GCD30" s="397"/>
      <c r="GCE30" s="397"/>
      <c r="GCF30" s="397"/>
      <c r="GCG30" s="397"/>
      <c r="GCH30" s="397"/>
      <c r="GCI30" s="397"/>
      <c r="GCJ30" s="397"/>
      <c r="GCK30" s="397"/>
      <c r="GCL30" s="397"/>
      <c r="GCM30" s="397"/>
      <c r="GCN30" s="397"/>
      <c r="GCO30" s="397"/>
      <c r="GCP30" s="397"/>
      <c r="GCQ30" s="397"/>
      <c r="GCR30" s="397"/>
      <c r="GCS30" s="397"/>
      <c r="GCT30" s="397"/>
      <c r="GCU30" s="397"/>
      <c r="GCV30" s="397"/>
      <c r="GCW30" s="397"/>
      <c r="GCX30" s="397"/>
      <c r="GCY30" s="397"/>
      <c r="GCZ30" s="397"/>
      <c r="GDA30" s="397"/>
      <c r="GDB30" s="397"/>
      <c r="GDC30" s="397"/>
      <c r="GDD30" s="397"/>
      <c r="GDE30" s="397"/>
      <c r="GDF30" s="397"/>
      <c r="GDG30" s="397"/>
      <c r="GDH30" s="397"/>
      <c r="GDI30" s="397"/>
      <c r="GDJ30" s="397"/>
      <c r="GDK30" s="397"/>
      <c r="GDL30" s="397"/>
      <c r="GDM30" s="397"/>
      <c r="GDN30" s="397"/>
      <c r="GDO30" s="397"/>
      <c r="GDP30" s="397"/>
      <c r="GDQ30" s="397"/>
      <c r="GDR30" s="397"/>
      <c r="GDS30" s="397"/>
      <c r="GDT30" s="397"/>
      <c r="GDU30" s="397"/>
      <c r="GDV30" s="397"/>
      <c r="GDW30" s="397"/>
      <c r="GDX30" s="397"/>
      <c r="GDY30" s="397"/>
      <c r="GDZ30" s="397"/>
      <c r="GEA30" s="397"/>
      <c r="GEB30" s="397"/>
      <c r="GEC30" s="397"/>
      <c r="GED30" s="397"/>
      <c r="GEE30" s="397"/>
      <c r="GEF30" s="397"/>
      <c r="GEG30" s="397"/>
      <c r="GEH30" s="397"/>
      <c r="GEI30" s="397"/>
      <c r="GEJ30" s="397"/>
      <c r="GEK30" s="397"/>
      <c r="GEL30" s="397"/>
      <c r="GEM30" s="397"/>
      <c r="GEN30" s="397"/>
      <c r="GEO30" s="397"/>
      <c r="GEP30" s="397"/>
      <c r="GEQ30" s="397"/>
      <c r="GER30" s="397"/>
      <c r="GES30" s="397"/>
      <c r="GET30" s="397"/>
      <c r="GEU30" s="397"/>
      <c r="GEV30" s="397"/>
      <c r="GEW30" s="397"/>
      <c r="GEX30" s="397"/>
      <c r="GEY30" s="397"/>
      <c r="GEZ30" s="397"/>
      <c r="GFA30" s="397"/>
      <c r="GFB30" s="397"/>
      <c r="GFC30" s="397"/>
      <c r="GFD30" s="397"/>
      <c r="GFE30" s="397"/>
      <c r="GFF30" s="397"/>
      <c r="GFG30" s="397"/>
      <c r="GFH30" s="397"/>
      <c r="GFI30" s="397"/>
      <c r="GFJ30" s="397"/>
      <c r="GFK30" s="397"/>
      <c r="GFL30" s="397"/>
      <c r="GFM30" s="397"/>
      <c r="GFN30" s="397"/>
      <c r="GFO30" s="397"/>
      <c r="GFP30" s="397"/>
      <c r="GFQ30" s="397"/>
      <c r="GFR30" s="397"/>
      <c r="GFS30" s="397"/>
      <c r="GFT30" s="397"/>
      <c r="GFU30" s="397"/>
      <c r="GFV30" s="397"/>
      <c r="GFW30" s="397"/>
      <c r="GFX30" s="397"/>
      <c r="GFY30" s="397"/>
      <c r="GFZ30" s="397"/>
      <c r="GGA30" s="397"/>
      <c r="GGB30" s="397"/>
      <c r="GGC30" s="397"/>
      <c r="GGD30" s="397"/>
      <c r="GGE30" s="397"/>
      <c r="GGF30" s="397"/>
      <c r="GGG30" s="397"/>
      <c r="GGH30" s="397"/>
      <c r="GGI30" s="397"/>
      <c r="GGJ30" s="397"/>
      <c r="GGK30" s="397"/>
      <c r="GGL30" s="397"/>
      <c r="GGM30" s="397"/>
      <c r="GGN30" s="397"/>
      <c r="GGO30" s="397"/>
      <c r="GGP30" s="397"/>
      <c r="GGQ30" s="397"/>
      <c r="GGR30" s="397"/>
      <c r="GGS30" s="397"/>
      <c r="GGT30" s="397"/>
      <c r="GGU30" s="397"/>
      <c r="GGV30" s="397"/>
      <c r="GGW30" s="397"/>
      <c r="GGX30" s="397"/>
      <c r="GGY30" s="397"/>
      <c r="GGZ30" s="397"/>
      <c r="GHA30" s="397"/>
      <c r="GHB30" s="397"/>
      <c r="GHC30" s="397"/>
      <c r="GHD30" s="397"/>
      <c r="GHE30" s="397"/>
      <c r="GHF30" s="397"/>
      <c r="GHG30" s="397"/>
      <c r="GHH30" s="397"/>
      <c r="GHI30" s="397"/>
      <c r="GHJ30" s="397"/>
      <c r="GHK30" s="397"/>
      <c r="GHL30" s="397"/>
      <c r="GHM30" s="397"/>
      <c r="GHN30" s="397"/>
      <c r="GHO30" s="397"/>
      <c r="GHP30" s="397"/>
      <c r="GHQ30" s="397"/>
      <c r="GHR30" s="397"/>
      <c r="GHS30" s="397"/>
      <c r="GHT30" s="397"/>
      <c r="GHU30" s="397"/>
      <c r="GHV30" s="397"/>
      <c r="GHW30" s="397"/>
      <c r="GHX30" s="397"/>
      <c r="GHY30" s="397"/>
      <c r="GHZ30" s="397"/>
      <c r="GIA30" s="397"/>
      <c r="GIB30" s="397"/>
      <c r="GIC30" s="397"/>
      <c r="GID30" s="397"/>
      <c r="GIE30" s="397"/>
      <c r="GIF30" s="397"/>
      <c r="GIG30" s="397"/>
      <c r="GIH30" s="397"/>
      <c r="GII30" s="397"/>
      <c r="GIJ30" s="397"/>
      <c r="GIK30" s="397"/>
      <c r="GIL30" s="397"/>
      <c r="GIM30" s="397"/>
      <c r="GIN30" s="397"/>
      <c r="GIO30" s="397"/>
      <c r="GIP30" s="397"/>
      <c r="GIQ30" s="397"/>
      <c r="GIR30" s="397"/>
      <c r="GIS30" s="397"/>
      <c r="GIT30" s="397"/>
      <c r="GIU30" s="397"/>
      <c r="GIV30" s="397"/>
      <c r="GIW30" s="397"/>
      <c r="GIX30" s="397"/>
      <c r="GIY30" s="397"/>
      <c r="GIZ30" s="397"/>
      <c r="GJA30" s="397"/>
      <c r="GJB30" s="397"/>
      <c r="GJC30" s="397"/>
      <c r="GJD30" s="397"/>
      <c r="GJE30" s="397"/>
      <c r="GJF30" s="397"/>
      <c r="GJG30" s="397"/>
      <c r="GJH30" s="397"/>
      <c r="GJI30" s="397"/>
      <c r="GJJ30" s="397"/>
      <c r="GJK30" s="397"/>
      <c r="GJL30" s="397"/>
      <c r="GJM30" s="397"/>
      <c r="GJN30" s="397"/>
      <c r="GJO30" s="397"/>
      <c r="GJP30" s="397"/>
      <c r="GJQ30" s="397"/>
      <c r="GJR30" s="397"/>
      <c r="GJS30" s="397"/>
      <c r="GJT30" s="397"/>
      <c r="GJU30" s="397"/>
      <c r="GJV30" s="397"/>
      <c r="GJW30" s="397"/>
      <c r="GJX30" s="397"/>
      <c r="GJY30" s="397"/>
      <c r="GJZ30" s="397"/>
      <c r="GKA30" s="397"/>
      <c r="GKB30" s="397"/>
      <c r="GKC30" s="397"/>
      <c r="GKD30" s="397"/>
      <c r="GKE30" s="397"/>
      <c r="GKF30" s="397"/>
      <c r="GKG30" s="397"/>
      <c r="GKH30" s="397"/>
      <c r="GKI30" s="397"/>
      <c r="GKJ30" s="397"/>
      <c r="GKK30" s="397"/>
      <c r="GKL30" s="397"/>
      <c r="GKM30" s="397"/>
      <c r="GKN30" s="397"/>
      <c r="GKO30" s="397"/>
      <c r="GKP30" s="397"/>
      <c r="GKQ30" s="397"/>
      <c r="GKR30" s="397"/>
      <c r="GKS30" s="397"/>
      <c r="GKT30" s="397"/>
      <c r="GKU30" s="397"/>
      <c r="GKV30" s="397"/>
      <c r="GKW30" s="397"/>
      <c r="GKX30" s="397"/>
      <c r="GKY30" s="397"/>
      <c r="GKZ30" s="397"/>
      <c r="GLA30" s="397"/>
      <c r="GLB30" s="397"/>
      <c r="GLC30" s="397"/>
      <c r="GLD30" s="397"/>
      <c r="GLE30" s="397"/>
      <c r="GLF30" s="397"/>
      <c r="GLG30" s="397"/>
      <c r="GLH30" s="397"/>
      <c r="GLI30" s="397"/>
      <c r="GLJ30" s="397"/>
      <c r="GLK30" s="397"/>
      <c r="GLL30" s="397"/>
      <c r="GLM30" s="397"/>
      <c r="GLN30" s="397"/>
      <c r="GLO30" s="397"/>
      <c r="GLP30" s="397"/>
      <c r="GLQ30" s="397"/>
      <c r="GLR30" s="397"/>
      <c r="GLS30" s="397"/>
      <c r="GLT30" s="397"/>
      <c r="GLU30" s="397"/>
      <c r="GLV30" s="397"/>
      <c r="GLW30" s="397"/>
      <c r="GLX30" s="397"/>
      <c r="GLY30" s="397"/>
      <c r="GLZ30" s="397"/>
      <c r="GMA30" s="397"/>
      <c r="GMB30" s="397"/>
      <c r="GMC30" s="397"/>
      <c r="GMD30" s="397"/>
      <c r="GME30" s="397"/>
      <c r="GMF30" s="397"/>
      <c r="GMG30" s="397"/>
      <c r="GMH30" s="397"/>
      <c r="GMI30" s="397"/>
      <c r="GMJ30" s="397"/>
      <c r="GMK30" s="397"/>
      <c r="GML30" s="397"/>
      <c r="GMM30" s="397"/>
      <c r="GMN30" s="397"/>
      <c r="GMO30" s="397"/>
      <c r="GMP30" s="397"/>
      <c r="GMQ30" s="397"/>
      <c r="GMR30" s="397"/>
      <c r="GMS30" s="397"/>
      <c r="GMT30" s="397"/>
      <c r="GMU30" s="397"/>
      <c r="GMV30" s="397"/>
      <c r="GMW30" s="397"/>
      <c r="GMX30" s="397"/>
      <c r="GMY30" s="397"/>
      <c r="GMZ30" s="397"/>
      <c r="GNA30" s="397"/>
      <c r="GNB30" s="397"/>
      <c r="GNC30" s="397"/>
      <c r="GND30" s="397"/>
      <c r="GNE30" s="397"/>
      <c r="GNF30" s="397"/>
      <c r="GNG30" s="397"/>
      <c r="GNH30" s="397"/>
      <c r="GNI30" s="397"/>
      <c r="GNJ30" s="397"/>
      <c r="GNK30" s="397"/>
      <c r="GNL30" s="397"/>
      <c r="GNM30" s="397"/>
      <c r="GNN30" s="397"/>
      <c r="GNO30" s="397"/>
      <c r="GNP30" s="397"/>
      <c r="GNQ30" s="397"/>
      <c r="GNR30" s="397"/>
      <c r="GNS30" s="397"/>
      <c r="GNT30" s="397"/>
      <c r="GNU30" s="397"/>
      <c r="GNV30" s="397"/>
      <c r="GNW30" s="397"/>
      <c r="GNX30" s="397"/>
      <c r="GNY30" s="397"/>
      <c r="GNZ30" s="397"/>
      <c r="GOA30" s="397"/>
      <c r="GOB30" s="397"/>
      <c r="GOC30" s="397"/>
      <c r="GOD30" s="397"/>
      <c r="GOE30" s="397"/>
      <c r="GOF30" s="397"/>
      <c r="GOG30" s="397"/>
      <c r="GOH30" s="397"/>
      <c r="GOI30" s="397"/>
      <c r="GOJ30" s="397"/>
      <c r="GOK30" s="397"/>
      <c r="GOL30" s="397"/>
      <c r="GOM30" s="397"/>
      <c r="GON30" s="397"/>
      <c r="GOO30" s="397"/>
      <c r="GOP30" s="397"/>
      <c r="GOQ30" s="397"/>
      <c r="GOR30" s="397"/>
      <c r="GOS30" s="397"/>
      <c r="GOT30" s="397"/>
      <c r="GOU30" s="397"/>
      <c r="GOV30" s="397"/>
      <c r="GOW30" s="397"/>
      <c r="GOX30" s="397"/>
      <c r="GOY30" s="397"/>
      <c r="GOZ30" s="397"/>
      <c r="GPA30" s="397"/>
      <c r="GPB30" s="397"/>
      <c r="GPC30" s="397"/>
      <c r="GPD30" s="397"/>
      <c r="GPE30" s="397"/>
      <c r="GPF30" s="397"/>
      <c r="GPG30" s="397"/>
      <c r="GPH30" s="397"/>
      <c r="GPI30" s="397"/>
      <c r="GPJ30" s="397"/>
      <c r="GPK30" s="397"/>
      <c r="GPL30" s="397"/>
      <c r="GPM30" s="397"/>
      <c r="GPN30" s="397"/>
      <c r="GPO30" s="397"/>
      <c r="GPP30" s="397"/>
      <c r="GPQ30" s="397"/>
      <c r="GPR30" s="397"/>
      <c r="GPS30" s="397"/>
      <c r="GPT30" s="397"/>
      <c r="GPU30" s="397"/>
      <c r="GPV30" s="397"/>
      <c r="GPW30" s="397"/>
      <c r="GPX30" s="397"/>
      <c r="GPY30" s="397"/>
      <c r="GPZ30" s="397"/>
      <c r="GQA30" s="397"/>
      <c r="GQB30" s="397"/>
      <c r="GQC30" s="397"/>
      <c r="GQD30" s="397"/>
      <c r="GQE30" s="397"/>
      <c r="GQF30" s="397"/>
      <c r="GQG30" s="397"/>
      <c r="GQH30" s="397"/>
      <c r="GQI30" s="397"/>
      <c r="GQJ30" s="397"/>
      <c r="GQK30" s="397"/>
      <c r="GQL30" s="397"/>
      <c r="GQM30" s="397"/>
      <c r="GQN30" s="397"/>
      <c r="GQO30" s="397"/>
      <c r="GQP30" s="397"/>
      <c r="GQQ30" s="397"/>
      <c r="GQR30" s="397"/>
      <c r="GQS30" s="397"/>
      <c r="GQT30" s="397"/>
      <c r="GQU30" s="397"/>
      <c r="GQV30" s="397"/>
      <c r="GQW30" s="397"/>
      <c r="GQX30" s="397"/>
      <c r="GQY30" s="397"/>
      <c r="GQZ30" s="397"/>
      <c r="GRA30" s="397"/>
      <c r="GRB30" s="397"/>
      <c r="GRC30" s="397"/>
      <c r="GRD30" s="397"/>
      <c r="GRE30" s="397"/>
      <c r="GRF30" s="397"/>
      <c r="GRG30" s="397"/>
      <c r="GRH30" s="397"/>
      <c r="GRI30" s="397"/>
      <c r="GRJ30" s="397"/>
      <c r="GRK30" s="397"/>
      <c r="GRL30" s="397"/>
      <c r="GRM30" s="397"/>
      <c r="GRN30" s="397"/>
      <c r="GRO30" s="397"/>
      <c r="GRP30" s="397"/>
      <c r="GRQ30" s="397"/>
      <c r="GRR30" s="397"/>
      <c r="GRS30" s="397"/>
      <c r="GRT30" s="397"/>
      <c r="GRU30" s="397"/>
      <c r="GRV30" s="397"/>
      <c r="GRW30" s="397"/>
      <c r="GRX30" s="397"/>
      <c r="GRY30" s="397"/>
      <c r="GRZ30" s="397"/>
      <c r="GSA30" s="397"/>
      <c r="GSB30" s="397"/>
      <c r="GSC30" s="397"/>
      <c r="GSD30" s="397"/>
      <c r="GSE30" s="397"/>
      <c r="GSF30" s="397"/>
      <c r="GSG30" s="397"/>
      <c r="GSH30" s="397"/>
      <c r="GSI30" s="397"/>
      <c r="GSJ30" s="397"/>
      <c r="GSK30" s="397"/>
      <c r="GSL30" s="397"/>
      <c r="GSM30" s="397"/>
      <c r="GSN30" s="397"/>
      <c r="GSO30" s="397"/>
      <c r="GSP30" s="397"/>
      <c r="GSQ30" s="397"/>
      <c r="GSR30" s="397"/>
      <c r="GSS30" s="397"/>
      <c r="GST30" s="397"/>
      <c r="GSU30" s="397"/>
      <c r="GSV30" s="397"/>
      <c r="GSW30" s="397"/>
      <c r="GSX30" s="397"/>
      <c r="GSY30" s="397"/>
      <c r="GSZ30" s="397"/>
      <c r="GTA30" s="397"/>
      <c r="GTB30" s="397"/>
      <c r="GTC30" s="397"/>
      <c r="GTD30" s="397"/>
      <c r="GTE30" s="397"/>
      <c r="GTF30" s="397"/>
      <c r="GTG30" s="397"/>
      <c r="GTH30" s="397"/>
      <c r="GTI30" s="397"/>
      <c r="GTJ30" s="397"/>
      <c r="GTK30" s="397"/>
      <c r="GTL30" s="397"/>
      <c r="GTM30" s="397"/>
      <c r="GTN30" s="397"/>
      <c r="GTO30" s="397"/>
      <c r="GTP30" s="397"/>
      <c r="GTQ30" s="397"/>
      <c r="GTR30" s="397"/>
      <c r="GTS30" s="397"/>
      <c r="GTT30" s="397"/>
      <c r="GTU30" s="397"/>
      <c r="GTV30" s="397"/>
      <c r="GTW30" s="397"/>
      <c r="GTX30" s="397"/>
      <c r="GTY30" s="397"/>
      <c r="GTZ30" s="397"/>
      <c r="GUA30" s="397"/>
      <c r="GUB30" s="397"/>
      <c r="GUC30" s="397"/>
      <c r="GUD30" s="397"/>
      <c r="GUE30" s="397"/>
      <c r="GUF30" s="397"/>
      <c r="GUG30" s="397"/>
      <c r="GUH30" s="397"/>
      <c r="GUI30" s="397"/>
      <c r="GUJ30" s="397"/>
      <c r="GUK30" s="397"/>
      <c r="GUL30" s="397"/>
      <c r="GUM30" s="397"/>
      <c r="GUN30" s="397"/>
      <c r="GUO30" s="397"/>
      <c r="GUP30" s="397"/>
      <c r="GUQ30" s="397"/>
      <c r="GUR30" s="397"/>
      <c r="GUS30" s="397"/>
      <c r="GUT30" s="397"/>
      <c r="GUU30" s="397"/>
      <c r="GUV30" s="397"/>
      <c r="GUW30" s="397"/>
      <c r="GUX30" s="397"/>
      <c r="GUY30" s="397"/>
      <c r="GUZ30" s="397"/>
      <c r="GVA30" s="397"/>
      <c r="GVB30" s="397"/>
      <c r="GVC30" s="397"/>
      <c r="GVD30" s="397"/>
      <c r="GVE30" s="397"/>
      <c r="GVF30" s="397"/>
      <c r="GVG30" s="397"/>
      <c r="GVH30" s="397"/>
      <c r="GVI30" s="397"/>
      <c r="GVJ30" s="397"/>
      <c r="GVK30" s="397"/>
      <c r="GVL30" s="397"/>
      <c r="GVM30" s="397"/>
      <c r="GVN30" s="397"/>
      <c r="GVO30" s="397"/>
      <c r="GVP30" s="397"/>
      <c r="GVQ30" s="397"/>
      <c r="GVR30" s="397"/>
      <c r="GVS30" s="397"/>
      <c r="GVT30" s="397"/>
      <c r="GVU30" s="397"/>
      <c r="GVV30" s="397"/>
      <c r="GVW30" s="397"/>
      <c r="GVX30" s="397"/>
      <c r="GVY30" s="397"/>
      <c r="GVZ30" s="397"/>
      <c r="GWA30" s="397"/>
      <c r="GWB30" s="397"/>
      <c r="GWC30" s="397"/>
      <c r="GWD30" s="397"/>
      <c r="GWE30" s="397"/>
      <c r="GWF30" s="397"/>
      <c r="GWG30" s="397"/>
      <c r="GWH30" s="397"/>
      <c r="GWI30" s="397"/>
      <c r="GWJ30" s="397"/>
      <c r="GWK30" s="397"/>
      <c r="GWL30" s="397"/>
      <c r="GWM30" s="397"/>
      <c r="GWN30" s="397"/>
      <c r="GWO30" s="397"/>
      <c r="GWP30" s="397"/>
      <c r="GWQ30" s="397"/>
      <c r="GWR30" s="397"/>
      <c r="GWS30" s="397"/>
      <c r="GWT30" s="397"/>
      <c r="GWU30" s="397"/>
      <c r="GWV30" s="397"/>
      <c r="GWW30" s="397"/>
      <c r="GWX30" s="397"/>
      <c r="GWY30" s="397"/>
      <c r="GWZ30" s="397"/>
      <c r="GXA30" s="397"/>
      <c r="GXB30" s="397"/>
      <c r="GXC30" s="397"/>
      <c r="GXD30" s="397"/>
      <c r="GXE30" s="397"/>
      <c r="GXF30" s="397"/>
      <c r="GXG30" s="397"/>
      <c r="GXH30" s="397"/>
      <c r="GXI30" s="397"/>
      <c r="GXJ30" s="397"/>
      <c r="GXK30" s="397"/>
      <c r="GXL30" s="397"/>
      <c r="GXM30" s="397"/>
      <c r="GXN30" s="397"/>
      <c r="GXO30" s="397"/>
      <c r="GXP30" s="397"/>
      <c r="GXQ30" s="397"/>
      <c r="GXR30" s="397"/>
      <c r="GXS30" s="397"/>
      <c r="GXT30" s="397"/>
      <c r="GXU30" s="397"/>
      <c r="GXV30" s="397"/>
      <c r="GXW30" s="397"/>
      <c r="GXX30" s="397"/>
      <c r="GXY30" s="397"/>
      <c r="GXZ30" s="397"/>
      <c r="GYA30" s="397"/>
      <c r="GYB30" s="397"/>
      <c r="GYC30" s="397"/>
      <c r="GYD30" s="397"/>
      <c r="GYE30" s="397"/>
      <c r="GYF30" s="397"/>
      <c r="GYG30" s="397"/>
      <c r="GYH30" s="397"/>
      <c r="GYI30" s="397"/>
      <c r="GYJ30" s="397"/>
      <c r="GYK30" s="397"/>
      <c r="GYL30" s="397"/>
      <c r="GYM30" s="397"/>
      <c r="GYN30" s="397"/>
      <c r="GYO30" s="397"/>
      <c r="GYP30" s="397"/>
      <c r="GYQ30" s="397"/>
      <c r="GYR30" s="397"/>
      <c r="GYS30" s="397"/>
      <c r="GYT30" s="397"/>
      <c r="GYU30" s="397"/>
      <c r="GYV30" s="397"/>
      <c r="GYW30" s="397"/>
      <c r="GYX30" s="397"/>
      <c r="GYY30" s="397"/>
      <c r="GYZ30" s="397"/>
      <c r="GZA30" s="397"/>
      <c r="GZB30" s="397"/>
      <c r="GZC30" s="397"/>
      <c r="GZD30" s="397"/>
      <c r="GZE30" s="397"/>
      <c r="GZF30" s="397"/>
      <c r="GZG30" s="397"/>
      <c r="GZH30" s="397"/>
      <c r="GZI30" s="397"/>
      <c r="GZJ30" s="397"/>
      <c r="GZK30" s="397"/>
      <c r="GZL30" s="397"/>
      <c r="GZM30" s="397"/>
      <c r="GZN30" s="397"/>
      <c r="GZO30" s="397"/>
      <c r="GZP30" s="397"/>
      <c r="GZQ30" s="397"/>
      <c r="GZR30" s="397"/>
      <c r="GZS30" s="397"/>
      <c r="GZT30" s="397"/>
      <c r="GZU30" s="397"/>
      <c r="GZV30" s="397"/>
      <c r="GZW30" s="397"/>
      <c r="GZX30" s="397"/>
      <c r="GZY30" s="397"/>
      <c r="GZZ30" s="397"/>
      <c r="HAA30" s="397"/>
      <c r="HAB30" s="397"/>
      <c r="HAC30" s="397"/>
      <c r="HAD30" s="397"/>
      <c r="HAE30" s="397"/>
      <c r="HAF30" s="397"/>
      <c r="HAG30" s="397"/>
      <c r="HAH30" s="397"/>
      <c r="HAI30" s="397"/>
      <c r="HAJ30" s="397"/>
      <c r="HAK30" s="397"/>
      <c r="HAL30" s="397"/>
      <c r="HAM30" s="397"/>
      <c r="HAN30" s="397"/>
      <c r="HAO30" s="397"/>
      <c r="HAP30" s="397"/>
      <c r="HAQ30" s="397"/>
      <c r="HAR30" s="397"/>
      <c r="HAS30" s="397"/>
      <c r="HAT30" s="397"/>
      <c r="HAU30" s="397"/>
      <c r="HAV30" s="397"/>
      <c r="HAW30" s="397"/>
      <c r="HAX30" s="397"/>
      <c r="HAY30" s="397"/>
      <c r="HAZ30" s="397"/>
      <c r="HBA30" s="397"/>
      <c r="HBB30" s="397"/>
      <c r="HBC30" s="397"/>
      <c r="HBD30" s="397"/>
      <c r="HBE30" s="397"/>
      <c r="HBF30" s="397"/>
      <c r="HBG30" s="397"/>
      <c r="HBH30" s="397"/>
      <c r="HBI30" s="397"/>
      <c r="HBJ30" s="397"/>
      <c r="HBK30" s="397"/>
      <c r="HBL30" s="397"/>
      <c r="HBM30" s="397"/>
      <c r="HBN30" s="397"/>
      <c r="HBO30" s="397"/>
      <c r="HBP30" s="397"/>
      <c r="HBQ30" s="397"/>
      <c r="HBR30" s="397"/>
      <c r="HBS30" s="397"/>
      <c r="HBT30" s="397"/>
      <c r="HBU30" s="397"/>
      <c r="HBV30" s="397"/>
      <c r="HBW30" s="397"/>
      <c r="HBX30" s="397"/>
      <c r="HBY30" s="397"/>
      <c r="HBZ30" s="397"/>
      <c r="HCA30" s="397"/>
      <c r="HCB30" s="397"/>
      <c r="HCC30" s="397"/>
      <c r="HCD30" s="397"/>
      <c r="HCE30" s="397"/>
      <c r="HCF30" s="397"/>
      <c r="HCG30" s="397"/>
      <c r="HCH30" s="397"/>
      <c r="HCI30" s="397"/>
      <c r="HCJ30" s="397"/>
      <c r="HCK30" s="397"/>
      <c r="HCL30" s="397"/>
      <c r="HCM30" s="397"/>
      <c r="HCN30" s="397"/>
      <c r="HCO30" s="397"/>
      <c r="HCP30" s="397"/>
      <c r="HCQ30" s="397"/>
      <c r="HCR30" s="397"/>
      <c r="HCS30" s="397"/>
      <c r="HCT30" s="397"/>
      <c r="HCU30" s="397"/>
      <c r="HCV30" s="397"/>
      <c r="HCW30" s="397"/>
      <c r="HCX30" s="397"/>
      <c r="HCY30" s="397"/>
      <c r="HCZ30" s="397"/>
      <c r="HDA30" s="397"/>
      <c r="HDB30" s="397"/>
      <c r="HDC30" s="397"/>
      <c r="HDD30" s="397"/>
      <c r="HDE30" s="397"/>
      <c r="HDF30" s="397"/>
      <c r="HDG30" s="397"/>
      <c r="HDH30" s="397"/>
      <c r="HDI30" s="397"/>
      <c r="HDJ30" s="397"/>
      <c r="HDK30" s="397"/>
      <c r="HDL30" s="397"/>
      <c r="HDM30" s="397"/>
      <c r="HDN30" s="397"/>
      <c r="HDO30" s="397"/>
      <c r="HDP30" s="397"/>
      <c r="HDQ30" s="397"/>
      <c r="HDR30" s="397"/>
      <c r="HDS30" s="397"/>
      <c r="HDT30" s="397"/>
      <c r="HDU30" s="397"/>
      <c r="HDV30" s="397"/>
      <c r="HDW30" s="397"/>
      <c r="HDX30" s="397"/>
      <c r="HDY30" s="397"/>
      <c r="HDZ30" s="397"/>
      <c r="HEA30" s="397"/>
      <c r="HEB30" s="397"/>
      <c r="HEC30" s="397"/>
      <c r="HED30" s="397"/>
      <c r="HEE30" s="397"/>
      <c r="HEF30" s="397"/>
      <c r="HEG30" s="397"/>
      <c r="HEH30" s="397"/>
      <c r="HEI30" s="397"/>
      <c r="HEJ30" s="397"/>
      <c r="HEK30" s="397"/>
      <c r="HEL30" s="397"/>
      <c r="HEM30" s="397"/>
      <c r="HEN30" s="397"/>
      <c r="HEO30" s="397"/>
      <c r="HEP30" s="397"/>
      <c r="HEQ30" s="397"/>
      <c r="HER30" s="397"/>
      <c r="HES30" s="397"/>
      <c r="HET30" s="397"/>
      <c r="HEU30" s="397"/>
      <c r="HEV30" s="397"/>
      <c r="HEW30" s="397"/>
      <c r="HEX30" s="397"/>
      <c r="HEY30" s="397"/>
      <c r="HEZ30" s="397"/>
      <c r="HFA30" s="397"/>
      <c r="HFB30" s="397"/>
      <c r="HFC30" s="397"/>
      <c r="HFD30" s="397"/>
      <c r="HFE30" s="397"/>
      <c r="HFF30" s="397"/>
      <c r="HFG30" s="397"/>
      <c r="HFH30" s="397"/>
      <c r="HFI30" s="397"/>
      <c r="HFJ30" s="397"/>
      <c r="HFK30" s="397"/>
      <c r="HFL30" s="397"/>
      <c r="HFM30" s="397"/>
      <c r="HFN30" s="397"/>
      <c r="HFO30" s="397"/>
      <c r="HFP30" s="397"/>
      <c r="HFQ30" s="397"/>
      <c r="HFR30" s="397"/>
      <c r="HFS30" s="397"/>
      <c r="HFT30" s="397"/>
      <c r="HFU30" s="397"/>
      <c r="HFV30" s="397"/>
      <c r="HFW30" s="397"/>
      <c r="HFX30" s="397"/>
      <c r="HFY30" s="397"/>
      <c r="HFZ30" s="397"/>
      <c r="HGA30" s="397"/>
      <c r="HGB30" s="397"/>
      <c r="HGC30" s="397"/>
      <c r="HGD30" s="397"/>
      <c r="HGE30" s="397"/>
      <c r="HGF30" s="397"/>
      <c r="HGG30" s="397"/>
      <c r="HGH30" s="397"/>
      <c r="HGI30" s="397"/>
      <c r="HGJ30" s="397"/>
      <c r="HGK30" s="397"/>
      <c r="HGL30" s="397"/>
      <c r="HGM30" s="397"/>
      <c r="HGN30" s="397"/>
      <c r="HGO30" s="397"/>
      <c r="HGP30" s="397"/>
      <c r="HGQ30" s="397"/>
      <c r="HGR30" s="397"/>
      <c r="HGS30" s="397"/>
      <c r="HGT30" s="397"/>
      <c r="HGU30" s="397"/>
      <c r="HGV30" s="397"/>
      <c r="HGW30" s="397"/>
      <c r="HGX30" s="397"/>
      <c r="HGY30" s="397"/>
      <c r="HGZ30" s="397"/>
      <c r="HHA30" s="397"/>
      <c r="HHB30" s="397"/>
      <c r="HHC30" s="397"/>
      <c r="HHD30" s="397"/>
      <c r="HHE30" s="397"/>
      <c r="HHF30" s="397"/>
      <c r="HHG30" s="397"/>
      <c r="HHH30" s="397"/>
      <c r="HHI30" s="397"/>
      <c r="HHJ30" s="397"/>
      <c r="HHK30" s="397"/>
      <c r="HHL30" s="397"/>
      <c r="HHM30" s="397"/>
      <c r="HHN30" s="397"/>
      <c r="HHO30" s="397"/>
      <c r="HHP30" s="397"/>
      <c r="HHQ30" s="397"/>
      <c r="HHR30" s="397"/>
      <c r="HHS30" s="397"/>
      <c r="HHT30" s="397"/>
      <c r="HHU30" s="397"/>
      <c r="HHV30" s="397"/>
      <c r="HHW30" s="397"/>
      <c r="HHX30" s="397"/>
      <c r="HHY30" s="397"/>
      <c r="HHZ30" s="397"/>
      <c r="HIA30" s="397"/>
      <c r="HIB30" s="397"/>
      <c r="HIC30" s="397"/>
      <c r="HID30" s="397"/>
      <c r="HIE30" s="397"/>
      <c r="HIF30" s="397"/>
      <c r="HIG30" s="397"/>
      <c r="HIH30" s="397"/>
      <c r="HII30" s="397"/>
      <c r="HIJ30" s="397"/>
      <c r="HIK30" s="397"/>
      <c r="HIL30" s="397"/>
      <c r="HIM30" s="397"/>
      <c r="HIN30" s="397"/>
      <c r="HIO30" s="397"/>
      <c r="HIP30" s="397"/>
      <c r="HIQ30" s="397"/>
      <c r="HIR30" s="397"/>
      <c r="HIS30" s="397"/>
      <c r="HIT30" s="397"/>
      <c r="HIU30" s="397"/>
      <c r="HIV30" s="397"/>
      <c r="HIW30" s="397"/>
      <c r="HIX30" s="397"/>
      <c r="HIY30" s="397"/>
      <c r="HIZ30" s="397"/>
      <c r="HJA30" s="397"/>
      <c r="HJB30" s="397"/>
      <c r="HJC30" s="397"/>
      <c r="HJD30" s="397"/>
      <c r="HJE30" s="397"/>
      <c r="HJF30" s="397"/>
      <c r="HJG30" s="397"/>
      <c r="HJH30" s="397"/>
      <c r="HJI30" s="397"/>
      <c r="HJJ30" s="397"/>
      <c r="HJK30" s="397"/>
      <c r="HJL30" s="397"/>
      <c r="HJM30" s="397"/>
      <c r="HJN30" s="397"/>
      <c r="HJO30" s="397"/>
      <c r="HJP30" s="397"/>
      <c r="HJQ30" s="397"/>
      <c r="HJR30" s="397"/>
      <c r="HJS30" s="397"/>
      <c r="HJT30" s="397"/>
      <c r="HJU30" s="397"/>
      <c r="HJV30" s="397"/>
      <c r="HJW30" s="397"/>
      <c r="HJX30" s="397"/>
      <c r="HJY30" s="397"/>
      <c r="HJZ30" s="397"/>
      <c r="HKA30" s="397"/>
      <c r="HKB30" s="397"/>
      <c r="HKC30" s="397"/>
      <c r="HKD30" s="397"/>
      <c r="HKE30" s="397"/>
      <c r="HKF30" s="397"/>
      <c r="HKG30" s="397"/>
      <c r="HKH30" s="397"/>
      <c r="HKI30" s="397"/>
      <c r="HKJ30" s="397"/>
      <c r="HKK30" s="397"/>
      <c r="HKL30" s="397"/>
      <c r="HKM30" s="397"/>
      <c r="HKN30" s="397"/>
      <c r="HKO30" s="397"/>
      <c r="HKP30" s="397"/>
      <c r="HKQ30" s="397"/>
      <c r="HKR30" s="397"/>
      <c r="HKS30" s="397"/>
      <c r="HKT30" s="397"/>
      <c r="HKU30" s="397"/>
      <c r="HKV30" s="397"/>
      <c r="HKW30" s="397"/>
      <c r="HKX30" s="397"/>
      <c r="HKY30" s="397"/>
      <c r="HKZ30" s="397"/>
      <c r="HLA30" s="397"/>
      <c r="HLB30" s="397"/>
      <c r="HLC30" s="397"/>
      <c r="HLD30" s="397"/>
      <c r="HLE30" s="397"/>
      <c r="HLF30" s="397"/>
      <c r="HLG30" s="397"/>
      <c r="HLH30" s="397"/>
      <c r="HLI30" s="397"/>
      <c r="HLJ30" s="397"/>
      <c r="HLK30" s="397"/>
      <c r="HLL30" s="397"/>
      <c r="HLM30" s="397"/>
      <c r="HLN30" s="397"/>
      <c r="HLO30" s="397"/>
      <c r="HLP30" s="397"/>
      <c r="HLQ30" s="397"/>
      <c r="HLR30" s="397"/>
      <c r="HLS30" s="397"/>
      <c r="HLT30" s="397"/>
      <c r="HLU30" s="397"/>
      <c r="HLV30" s="397"/>
      <c r="HLW30" s="397"/>
      <c r="HLX30" s="397"/>
      <c r="HLY30" s="397"/>
      <c r="HLZ30" s="397"/>
      <c r="HMA30" s="397"/>
      <c r="HMB30" s="397"/>
      <c r="HMC30" s="397"/>
      <c r="HMD30" s="397"/>
      <c r="HME30" s="397"/>
      <c r="HMF30" s="397"/>
      <c r="HMG30" s="397"/>
      <c r="HMH30" s="397"/>
      <c r="HMI30" s="397"/>
      <c r="HMJ30" s="397"/>
      <c r="HMK30" s="397"/>
      <c r="HML30" s="397"/>
      <c r="HMM30" s="397"/>
      <c r="HMN30" s="397"/>
      <c r="HMO30" s="397"/>
      <c r="HMP30" s="397"/>
      <c r="HMQ30" s="397"/>
      <c r="HMR30" s="397"/>
      <c r="HMS30" s="397"/>
      <c r="HMT30" s="397"/>
      <c r="HMU30" s="397"/>
      <c r="HMV30" s="397"/>
      <c r="HMW30" s="397"/>
      <c r="HMX30" s="397"/>
      <c r="HMY30" s="397"/>
      <c r="HMZ30" s="397"/>
      <c r="HNA30" s="397"/>
      <c r="HNB30" s="397"/>
      <c r="HNC30" s="397"/>
      <c r="HND30" s="397"/>
      <c r="HNE30" s="397"/>
      <c r="HNF30" s="397"/>
      <c r="HNG30" s="397"/>
      <c r="HNH30" s="397"/>
      <c r="HNI30" s="397"/>
      <c r="HNJ30" s="397"/>
      <c r="HNK30" s="397"/>
      <c r="HNL30" s="397"/>
      <c r="HNM30" s="397"/>
      <c r="HNN30" s="397"/>
      <c r="HNO30" s="397"/>
      <c r="HNP30" s="397"/>
      <c r="HNQ30" s="397"/>
      <c r="HNR30" s="397"/>
      <c r="HNS30" s="397"/>
      <c r="HNT30" s="397"/>
      <c r="HNU30" s="397"/>
      <c r="HNV30" s="397"/>
      <c r="HNW30" s="397"/>
      <c r="HNX30" s="397"/>
      <c r="HNY30" s="397"/>
      <c r="HNZ30" s="397"/>
      <c r="HOA30" s="397"/>
      <c r="HOB30" s="397"/>
      <c r="HOC30" s="397"/>
      <c r="HOD30" s="397"/>
      <c r="HOE30" s="397"/>
      <c r="HOF30" s="397"/>
      <c r="HOG30" s="397"/>
      <c r="HOH30" s="397"/>
      <c r="HOI30" s="397"/>
      <c r="HOJ30" s="397"/>
      <c r="HOK30" s="397"/>
      <c r="HOL30" s="397"/>
      <c r="HOM30" s="397"/>
      <c r="HON30" s="397"/>
      <c r="HOO30" s="397"/>
      <c r="HOP30" s="397"/>
      <c r="HOQ30" s="397"/>
      <c r="HOR30" s="397"/>
      <c r="HOS30" s="397"/>
      <c r="HOT30" s="397"/>
      <c r="HOU30" s="397"/>
      <c r="HOV30" s="397"/>
      <c r="HOW30" s="397"/>
      <c r="HOX30" s="397"/>
      <c r="HOY30" s="397"/>
      <c r="HOZ30" s="397"/>
      <c r="HPA30" s="397"/>
      <c r="HPB30" s="397"/>
      <c r="HPC30" s="397"/>
      <c r="HPD30" s="397"/>
      <c r="HPE30" s="397"/>
      <c r="HPF30" s="397"/>
      <c r="HPG30" s="397"/>
      <c r="HPH30" s="397"/>
      <c r="HPI30" s="397"/>
      <c r="HPJ30" s="397"/>
      <c r="HPK30" s="397"/>
      <c r="HPL30" s="397"/>
      <c r="HPM30" s="397"/>
      <c r="HPN30" s="397"/>
      <c r="HPO30" s="397"/>
      <c r="HPP30" s="397"/>
      <c r="HPQ30" s="397"/>
      <c r="HPR30" s="397"/>
      <c r="HPS30" s="397"/>
      <c r="HPT30" s="397"/>
      <c r="HPU30" s="397"/>
      <c r="HPV30" s="397"/>
      <c r="HPW30" s="397"/>
      <c r="HPX30" s="397"/>
      <c r="HPY30" s="397"/>
      <c r="HPZ30" s="397"/>
      <c r="HQA30" s="397"/>
      <c r="HQB30" s="397"/>
      <c r="HQC30" s="397"/>
      <c r="HQD30" s="397"/>
      <c r="HQE30" s="397"/>
      <c r="HQF30" s="397"/>
      <c r="HQG30" s="397"/>
      <c r="HQH30" s="397"/>
      <c r="HQI30" s="397"/>
      <c r="HQJ30" s="397"/>
      <c r="HQK30" s="397"/>
      <c r="HQL30" s="397"/>
      <c r="HQM30" s="397"/>
      <c r="HQN30" s="397"/>
      <c r="HQO30" s="397"/>
      <c r="HQP30" s="397"/>
      <c r="HQQ30" s="397"/>
      <c r="HQR30" s="397"/>
      <c r="HQS30" s="397"/>
      <c r="HQT30" s="397"/>
      <c r="HQU30" s="397"/>
      <c r="HQV30" s="397"/>
      <c r="HQW30" s="397"/>
      <c r="HQX30" s="397"/>
      <c r="HQY30" s="397"/>
      <c r="HQZ30" s="397"/>
      <c r="HRA30" s="397"/>
      <c r="HRB30" s="397"/>
      <c r="HRC30" s="397"/>
      <c r="HRD30" s="397"/>
      <c r="HRE30" s="397"/>
      <c r="HRF30" s="397"/>
      <c r="HRG30" s="397"/>
      <c r="HRH30" s="397"/>
      <c r="HRI30" s="397"/>
      <c r="HRJ30" s="397"/>
      <c r="HRK30" s="397"/>
      <c r="HRL30" s="397"/>
      <c r="HRM30" s="397"/>
      <c r="HRN30" s="397"/>
      <c r="HRO30" s="397"/>
      <c r="HRP30" s="397"/>
      <c r="HRQ30" s="397"/>
      <c r="HRR30" s="397"/>
      <c r="HRS30" s="397"/>
      <c r="HRT30" s="397"/>
      <c r="HRU30" s="397"/>
      <c r="HRV30" s="397"/>
      <c r="HRW30" s="397"/>
      <c r="HRX30" s="397"/>
      <c r="HRY30" s="397"/>
      <c r="HRZ30" s="397"/>
      <c r="HSA30" s="397"/>
      <c r="HSB30" s="397"/>
      <c r="HSC30" s="397"/>
      <c r="HSD30" s="397"/>
      <c r="HSE30" s="397"/>
      <c r="HSF30" s="397"/>
      <c r="HSG30" s="397"/>
      <c r="HSH30" s="397"/>
      <c r="HSI30" s="397"/>
      <c r="HSJ30" s="397"/>
      <c r="HSK30" s="397"/>
      <c r="HSL30" s="397"/>
      <c r="HSM30" s="397"/>
      <c r="HSN30" s="397"/>
      <c r="HSO30" s="397"/>
      <c r="HSP30" s="397"/>
      <c r="HSQ30" s="397"/>
      <c r="HSR30" s="397"/>
      <c r="HSS30" s="397"/>
      <c r="HST30" s="397"/>
      <c r="HSU30" s="397"/>
      <c r="HSV30" s="397"/>
      <c r="HSW30" s="397"/>
      <c r="HSX30" s="397"/>
      <c r="HSY30" s="397"/>
      <c r="HSZ30" s="397"/>
      <c r="HTA30" s="397"/>
      <c r="HTB30" s="397"/>
      <c r="HTC30" s="397"/>
      <c r="HTD30" s="397"/>
      <c r="HTE30" s="397"/>
      <c r="HTF30" s="397"/>
      <c r="HTG30" s="397"/>
      <c r="HTH30" s="397"/>
      <c r="HTI30" s="397"/>
      <c r="HTJ30" s="397"/>
      <c r="HTK30" s="397"/>
      <c r="HTL30" s="397"/>
      <c r="HTM30" s="397"/>
      <c r="HTN30" s="397"/>
      <c r="HTO30" s="397"/>
      <c r="HTP30" s="397"/>
      <c r="HTQ30" s="397"/>
      <c r="HTR30" s="397"/>
      <c r="HTS30" s="397"/>
      <c r="HTT30" s="397"/>
      <c r="HTU30" s="397"/>
      <c r="HTV30" s="397"/>
      <c r="HTW30" s="397"/>
      <c r="HTX30" s="397"/>
      <c r="HTY30" s="397"/>
      <c r="HTZ30" s="397"/>
      <c r="HUA30" s="397"/>
      <c r="HUB30" s="397"/>
      <c r="HUC30" s="397"/>
      <c r="HUD30" s="397"/>
      <c r="HUE30" s="397"/>
      <c r="HUF30" s="397"/>
      <c r="HUG30" s="397"/>
      <c r="HUH30" s="397"/>
      <c r="HUI30" s="397"/>
      <c r="HUJ30" s="397"/>
      <c r="HUK30" s="397"/>
      <c r="HUL30" s="397"/>
      <c r="HUM30" s="397"/>
      <c r="HUN30" s="397"/>
      <c r="HUO30" s="397"/>
      <c r="HUP30" s="397"/>
      <c r="HUQ30" s="397"/>
      <c r="HUR30" s="397"/>
      <c r="HUS30" s="397"/>
      <c r="HUT30" s="397"/>
      <c r="HUU30" s="397"/>
      <c r="HUV30" s="397"/>
      <c r="HUW30" s="397"/>
      <c r="HUX30" s="397"/>
      <c r="HUY30" s="397"/>
      <c r="HUZ30" s="397"/>
      <c r="HVA30" s="397"/>
      <c r="HVB30" s="397"/>
      <c r="HVC30" s="397"/>
      <c r="HVD30" s="397"/>
      <c r="HVE30" s="397"/>
      <c r="HVF30" s="397"/>
      <c r="HVG30" s="397"/>
      <c r="HVH30" s="397"/>
      <c r="HVI30" s="397"/>
      <c r="HVJ30" s="397"/>
      <c r="HVK30" s="397"/>
      <c r="HVL30" s="397"/>
      <c r="HVM30" s="397"/>
      <c r="HVN30" s="397"/>
      <c r="HVO30" s="397"/>
      <c r="HVP30" s="397"/>
      <c r="HVQ30" s="397"/>
      <c r="HVR30" s="397"/>
      <c r="HVS30" s="397"/>
      <c r="HVT30" s="397"/>
      <c r="HVU30" s="397"/>
      <c r="HVV30" s="397"/>
      <c r="HVW30" s="397"/>
      <c r="HVX30" s="397"/>
      <c r="HVY30" s="397"/>
      <c r="HVZ30" s="397"/>
      <c r="HWA30" s="397"/>
      <c r="HWB30" s="397"/>
      <c r="HWC30" s="397"/>
      <c r="HWD30" s="397"/>
      <c r="HWE30" s="397"/>
      <c r="HWF30" s="397"/>
      <c r="HWG30" s="397"/>
      <c r="HWH30" s="397"/>
      <c r="HWI30" s="397"/>
      <c r="HWJ30" s="397"/>
      <c r="HWK30" s="397"/>
      <c r="HWL30" s="397"/>
      <c r="HWM30" s="397"/>
      <c r="HWN30" s="397"/>
      <c r="HWO30" s="397"/>
      <c r="HWP30" s="397"/>
      <c r="HWQ30" s="397"/>
      <c r="HWR30" s="397"/>
      <c r="HWS30" s="397"/>
      <c r="HWT30" s="397"/>
      <c r="HWU30" s="397"/>
      <c r="HWV30" s="397"/>
      <c r="HWW30" s="397"/>
      <c r="HWX30" s="397"/>
      <c r="HWY30" s="397"/>
      <c r="HWZ30" s="397"/>
      <c r="HXA30" s="397"/>
      <c r="HXB30" s="397"/>
      <c r="HXC30" s="397"/>
      <c r="HXD30" s="397"/>
      <c r="HXE30" s="397"/>
      <c r="HXF30" s="397"/>
      <c r="HXG30" s="397"/>
      <c r="HXH30" s="397"/>
      <c r="HXI30" s="397"/>
      <c r="HXJ30" s="397"/>
      <c r="HXK30" s="397"/>
      <c r="HXL30" s="397"/>
      <c r="HXM30" s="397"/>
      <c r="HXN30" s="397"/>
      <c r="HXO30" s="397"/>
      <c r="HXP30" s="397"/>
      <c r="HXQ30" s="397"/>
      <c r="HXR30" s="397"/>
      <c r="HXS30" s="397"/>
      <c r="HXT30" s="397"/>
      <c r="HXU30" s="397"/>
      <c r="HXV30" s="397"/>
      <c r="HXW30" s="397"/>
      <c r="HXX30" s="397"/>
      <c r="HXY30" s="397"/>
      <c r="HXZ30" s="397"/>
      <c r="HYA30" s="397"/>
      <c r="HYB30" s="397"/>
      <c r="HYC30" s="397"/>
      <c r="HYD30" s="397"/>
      <c r="HYE30" s="397"/>
      <c r="HYF30" s="397"/>
      <c r="HYG30" s="397"/>
      <c r="HYH30" s="397"/>
      <c r="HYI30" s="397"/>
      <c r="HYJ30" s="397"/>
      <c r="HYK30" s="397"/>
      <c r="HYL30" s="397"/>
      <c r="HYM30" s="397"/>
      <c r="HYN30" s="397"/>
      <c r="HYO30" s="397"/>
      <c r="HYP30" s="397"/>
      <c r="HYQ30" s="397"/>
      <c r="HYR30" s="397"/>
      <c r="HYS30" s="397"/>
      <c r="HYT30" s="397"/>
      <c r="HYU30" s="397"/>
      <c r="HYV30" s="397"/>
      <c r="HYW30" s="397"/>
      <c r="HYX30" s="397"/>
      <c r="HYY30" s="397"/>
      <c r="HYZ30" s="397"/>
      <c r="HZA30" s="397"/>
      <c r="HZB30" s="397"/>
      <c r="HZC30" s="397"/>
      <c r="HZD30" s="397"/>
      <c r="HZE30" s="397"/>
      <c r="HZF30" s="397"/>
      <c r="HZG30" s="397"/>
      <c r="HZH30" s="397"/>
      <c r="HZI30" s="397"/>
      <c r="HZJ30" s="397"/>
      <c r="HZK30" s="397"/>
      <c r="HZL30" s="397"/>
      <c r="HZM30" s="397"/>
      <c r="HZN30" s="397"/>
      <c r="HZO30" s="397"/>
      <c r="HZP30" s="397"/>
      <c r="HZQ30" s="397"/>
      <c r="HZR30" s="397"/>
      <c r="HZS30" s="397"/>
      <c r="HZT30" s="397"/>
      <c r="HZU30" s="397"/>
      <c r="HZV30" s="397"/>
      <c r="HZW30" s="397"/>
      <c r="HZX30" s="397"/>
      <c r="HZY30" s="397"/>
      <c r="HZZ30" s="397"/>
      <c r="IAA30" s="397"/>
      <c r="IAB30" s="397"/>
      <c r="IAC30" s="397"/>
      <c r="IAD30" s="397"/>
      <c r="IAE30" s="397"/>
      <c r="IAF30" s="397"/>
      <c r="IAG30" s="397"/>
      <c r="IAH30" s="397"/>
      <c r="IAI30" s="397"/>
      <c r="IAJ30" s="397"/>
      <c r="IAK30" s="397"/>
      <c r="IAL30" s="397"/>
      <c r="IAM30" s="397"/>
      <c r="IAN30" s="397"/>
      <c r="IAO30" s="397"/>
      <c r="IAP30" s="397"/>
      <c r="IAQ30" s="397"/>
      <c r="IAR30" s="397"/>
      <c r="IAS30" s="397"/>
      <c r="IAT30" s="397"/>
      <c r="IAU30" s="397"/>
      <c r="IAV30" s="397"/>
      <c r="IAW30" s="397"/>
      <c r="IAX30" s="397"/>
      <c r="IAY30" s="397"/>
      <c r="IAZ30" s="397"/>
      <c r="IBA30" s="397"/>
      <c r="IBB30" s="397"/>
      <c r="IBC30" s="397"/>
      <c r="IBD30" s="397"/>
      <c r="IBE30" s="397"/>
      <c r="IBF30" s="397"/>
      <c r="IBG30" s="397"/>
      <c r="IBH30" s="397"/>
      <c r="IBI30" s="397"/>
      <c r="IBJ30" s="397"/>
      <c r="IBK30" s="397"/>
      <c r="IBL30" s="397"/>
      <c r="IBM30" s="397"/>
      <c r="IBN30" s="397"/>
      <c r="IBO30" s="397"/>
      <c r="IBP30" s="397"/>
      <c r="IBQ30" s="397"/>
      <c r="IBR30" s="397"/>
      <c r="IBS30" s="397"/>
      <c r="IBT30" s="397"/>
      <c r="IBU30" s="397"/>
      <c r="IBV30" s="397"/>
      <c r="IBW30" s="397"/>
      <c r="IBX30" s="397"/>
      <c r="IBY30" s="397"/>
      <c r="IBZ30" s="397"/>
      <c r="ICA30" s="397"/>
      <c r="ICB30" s="397"/>
      <c r="ICC30" s="397"/>
      <c r="ICD30" s="397"/>
      <c r="ICE30" s="397"/>
      <c r="ICF30" s="397"/>
      <c r="ICG30" s="397"/>
      <c r="ICH30" s="397"/>
      <c r="ICI30" s="397"/>
      <c r="ICJ30" s="397"/>
      <c r="ICK30" s="397"/>
      <c r="ICL30" s="397"/>
      <c r="ICM30" s="397"/>
      <c r="ICN30" s="397"/>
      <c r="ICO30" s="397"/>
      <c r="ICP30" s="397"/>
      <c r="ICQ30" s="397"/>
      <c r="ICR30" s="397"/>
      <c r="ICS30" s="397"/>
      <c r="ICT30" s="397"/>
      <c r="ICU30" s="397"/>
      <c r="ICV30" s="397"/>
      <c r="ICW30" s="397"/>
      <c r="ICX30" s="397"/>
      <c r="ICY30" s="397"/>
      <c r="ICZ30" s="397"/>
      <c r="IDA30" s="397"/>
      <c r="IDB30" s="397"/>
      <c r="IDC30" s="397"/>
      <c r="IDD30" s="397"/>
      <c r="IDE30" s="397"/>
      <c r="IDF30" s="397"/>
      <c r="IDG30" s="397"/>
      <c r="IDH30" s="397"/>
      <c r="IDI30" s="397"/>
      <c r="IDJ30" s="397"/>
      <c r="IDK30" s="397"/>
      <c r="IDL30" s="397"/>
      <c r="IDM30" s="397"/>
      <c r="IDN30" s="397"/>
      <c r="IDO30" s="397"/>
      <c r="IDP30" s="397"/>
      <c r="IDQ30" s="397"/>
      <c r="IDR30" s="397"/>
      <c r="IDS30" s="397"/>
      <c r="IDT30" s="397"/>
      <c r="IDU30" s="397"/>
      <c r="IDV30" s="397"/>
      <c r="IDW30" s="397"/>
      <c r="IDX30" s="397"/>
      <c r="IDY30" s="397"/>
      <c r="IDZ30" s="397"/>
      <c r="IEA30" s="397"/>
      <c r="IEB30" s="397"/>
      <c r="IEC30" s="397"/>
      <c r="IED30" s="397"/>
      <c r="IEE30" s="397"/>
      <c r="IEF30" s="397"/>
      <c r="IEG30" s="397"/>
      <c r="IEH30" s="397"/>
      <c r="IEI30" s="397"/>
      <c r="IEJ30" s="397"/>
      <c r="IEK30" s="397"/>
      <c r="IEL30" s="397"/>
      <c r="IEM30" s="397"/>
      <c r="IEN30" s="397"/>
      <c r="IEO30" s="397"/>
      <c r="IEP30" s="397"/>
      <c r="IEQ30" s="397"/>
      <c r="IER30" s="397"/>
      <c r="IES30" s="397"/>
      <c r="IET30" s="397"/>
      <c r="IEU30" s="397"/>
      <c r="IEV30" s="397"/>
      <c r="IEW30" s="397"/>
      <c r="IEX30" s="397"/>
      <c r="IEY30" s="397"/>
      <c r="IEZ30" s="397"/>
      <c r="IFA30" s="397"/>
      <c r="IFB30" s="397"/>
      <c r="IFC30" s="397"/>
      <c r="IFD30" s="397"/>
      <c r="IFE30" s="397"/>
      <c r="IFF30" s="397"/>
      <c r="IFG30" s="397"/>
      <c r="IFH30" s="397"/>
      <c r="IFI30" s="397"/>
      <c r="IFJ30" s="397"/>
      <c r="IFK30" s="397"/>
      <c r="IFL30" s="397"/>
      <c r="IFM30" s="397"/>
      <c r="IFN30" s="397"/>
      <c r="IFO30" s="397"/>
      <c r="IFP30" s="397"/>
      <c r="IFQ30" s="397"/>
      <c r="IFR30" s="397"/>
      <c r="IFS30" s="397"/>
      <c r="IFT30" s="397"/>
      <c r="IFU30" s="397"/>
      <c r="IFV30" s="397"/>
      <c r="IFW30" s="397"/>
      <c r="IFX30" s="397"/>
      <c r="IFY30" s="397"/>
      <c r="IFZ30" s="397"/>
      <c r="IGA30" s="397"/>
      <c r="IGB30" s="397"/>
      <c r="IGC30" s="397"/>
      <c r="IGD30" s="397"/>
      <c r="IGE30" s="397"/>
      <c r="IGF30" s="397"/>
      <c r="IGG30" s="397"/>
      <c r="IGH30" s="397"/>
      <c r="IGI30" s="397"/>
      <c r="IGJ30" s="397"/>
      <c r="IGK30" s="397"/>
      <c r="IGL30" s="397"/>
      <c r="IGM30" s="397"/>
      <c r="IGN30" s="397"/>
      <c r="IGO30" s="397"/>
      <c r="IGP30" s="397"/>
      <c r="IGQ30" s="397"/>
      <c r="IGR30" s="397"/>
      <c r="IGS30" s="397"/>
      <c r="IGT30" s="397"/>
      <c r="IGU30" s="397"/>
      <c r="IGV30" s="397"/>
      <c r="IGW30" s="397"/>
      <c r="IGX30" s="397"/>
      <c r="IGY30" s="397"/>
      <c r="IGZ30" s="397"/>
      <c r="IHA30" s="397"/>
      <c r="IHB30" s="397"/>
      <c r="IHC30" s="397"/>
      <c r="IHD30" s="397"/>
      <c r="IHE30" s="397"/>
      <c r="IHF30" s="397"/>
      <c r="IHG30" s="397"/>
      <c r="IHH30" s="397"/>
      <c r="IHI30" s="397"/>
      <c r="IHJ30" s="397"/>
      <c r="IHK30" s="397"/>
      <c r="IHL30" s="397"/>
      <c r="IHM30" s="397"/>
      <c r="IHN30" s="397"/>
      <c r="IHO30" s="397"/>
      <c r="IHP30" s="397"/>
      <c r="IHQ30" s="397"/>
      <c r="IHR30" s="397"/>
      <c r="IHS30" s="397"/>
      <c r="IHT30" s="397"/>
      <c r="IHU30" s="397"/>
      <c r="IHV30" s="397"/>
      <c r="IHW30" s="397"/>
      <c r="IHX30" s="397"/>
      <c r="IHY30" s="397"/>
      <c r="IHZ30" s="397"/>
      <c r="IIA30" s="397"/>
      <c r="IIB30" s="397"/>
      <c r="IIC30" s="397"/>
      <c r="IID30" s="397"/>
      <c r="IIE30" s="397"/>
      <c r="IIF30" s="397"/>
      <c r="IIG30" s="397"/>
      <c r="IIH30" s="397"/>
      <c r="III30" s="397"/>
      <c r="IIJ30" s="397"/>
      <c r="IIK30" s="397"/>
      <c r="IIL30" s="397"/>
      <c r="IIM30" s="397"/>
      <c r="IIN30" s="397"/>
      <c r="IIO30" s="397"/>
      <c r="IIP30" s="397"/>
      <c r="IIQ30" s="397"/>
      <c r="IIR30" s="397"/>
      <c r="IIS30" s="397"/>
      <c r="IIT30" s="397"/>
      <c r="IIU30" s="397"/>
      <c r="IIV30" s="397"/>
      <c r="IIW30" s="397"/>
      <c r="IIX30" s="397"/>
      <c r="IIY30" s="397"/>
      <c r="IIZ30" s="397"/>
      <c r="IJA30" s="397"/>
      <c r="IJB30" s="397"/>
      <c r="IJC30" s="397"/>
      <c r="IJD30" s="397"/>
      <c r="IJE30" s="397"/>
      <c r="IJF30" s="397"/>
      <c r="IJG30" s="397"/>
      <c r="IJH30" s="397"/>
      <c r="IJI30" s="397"/>
      <c r="IJJ30" s="397"/>
      <c r="IJK30" s="397"/>
      <c r="IJL30" s="397"/>
      <c r="IJM30" s="397"/>
      <c r="IJN30" s="397"/>
      <c r="IJO30" s="397"/>
      <c r="IJP30" s="397"/>
      <c r="IJQ30" s="397"/>
      <c r="IJR30" s="397"/>
      <c r="IJS30" s="397"/>
      <c r="IJT30" s="397"/>
      <c r="IJU30" s="397"/>
      <c r="IJV30" s="397"/>
      <c r="IJW30" s="397"/>
      <c r="IJX30" s="397"/>
      <c r="IJY30" s="397"/>
      <c r="IJZ30" s="397"/>
      <c r="IKA30" s="397"/>
      <c r="IKB30" s="397"/>
      <c r="IKC30" s="397"/>
      <c r="IKD30" s="397"/>
      <c r="IKE30" s="397"/>
      <c r="IKF30" s="397"/>
      <c r="IKG30" s="397"/>
      <c r="IKH30" s="397"/>
      <c r="IKI30" s="397"/>
      <c r="IKJ30" s="397"/>
      <c r="IKK30" s="397"/>
      <c r="IKL30" s="397"/>
      <c r="IKM30" s="397"/>
      <c r="IKN30" s="397"/>
      <c r="IKO30" s="397"/>
      <c r="IKP30" s="397"/>
      <c r="IKQ30" s="397"/>
      <c r="IKR30" s="397"/>
      <c r="IKS30" s="397"/>
      <c r="IKT30" s="397"/>
      <c r="IKU30" s="397"/>
      <c r="IKV30" s="397"/>
      <c r="IKW30" s="397"/>
      <c r="IKX30" s="397"/>
      <c r="IKY30" s="397"/>
      <c r="IKZ30" s="397"/>
      <c r="ILA30" s="397"/>
      <c r="ILB30" s="397"/>
      <c r="ILC30" s="397"/>
      <c r="ILD30" s="397"/>
      <c r="ILE30" s="397"/>
      <c r="ILF30" s="397"/>
      <c r="ILG30" s="397"/>
      <c r="ILH30" s="397"/>
      <c r="ILI30" s="397"/>
      <c r="ILJ30" s="397"/>
      <c r="ILK30" s="397"/>
      <c r="ILL30" s="397"/>
      <c r="ILM30" s="397"/>
      <c r="ILN30" s="397"/>
      <c r="ILO30" s="397"/>
      <c r="ILP30" s="397"/>
      <c r="ILQ30" s="397"/>
      <c r="ILR30" s="397"/>
      <c r="ILS30" s="397"/>
      <c r="ILT30" s="397"/>
      <c r="ILU30" s="397"/>
      <c r="ILV30" s="397"/>
      <c r="ILW30" s="397"/>
      <c r="ILX30" s="397"/>
      <c r="ILY30" s="397"/>
      <c r="ILZ30" s="397"/>
      <c r="IMA30" s="397"/>
      <c r="IMB30" s="397"/>
      <c r="IMC30" s="397"/>
      <c r="IMD30" s="397"/>
      <c r="IME30" s="397"/>
      <c r="IMF30" s="397"/>
      <c r="IMG30" s="397"/>
      <c r="IMH30" s="397"/>
      <c r="IMI30" s="397"/>
      <c r="IMJ30" s="397"/>
      <c r="IMK30" s="397"/>
      <c r="IML30" s="397"/>
      <c r="IMM30" s="397"/>
      <c r="IMN30" s="397"/>
      <c r="IMO30" s="397"/>
      <c r="IMP30" s="397"/>
      <c r="IMQ30" s="397"/>
      <c r="IMR30" s="397"/>
      <c r="IMS30" s="397"/>
      <c r="IMT30" s="397"/>
      <c r="IMU30" s="397"/>
      <c r="IMV30" s="397"/>
      <c r="IMW30" s="397"/>
      <c r="IMX30" s="397"/>
      <c r="IMY30" s="397"/>
      <c r="IMZ30" s="397"/>
      <c r="INA30" s="397"/>
      <c r="INB30" s="397"/>
      <c r="INC30" s="397"/>
      <c r="IND30" s="397"/>
      <c r="INE30" s="397"/>
      <c r="INF30" s="397"/>
      <c r="ING30" s="397"/>
      <c r="INH30" s="397"/>
      <c r="INI30" s="397"/>
      <c r="INJ30" s="397"/>
      <c r="INK30" s="397"/>
      <c r="INL30" s="397"/>
      <c r="INM30" s="397"/>
      <c r="INN30" s="397"/>
      <c r="INO30" s="397"/>
      <c r="INP30" s="397"/>
      <c r="INQ30" s="397"/>
      <c r="INR30" s="397"/>
      <c r="INS30" s="397"/>
      <c r="INT30" s="397"/>
      <c r="INU30" s="397"/>
      <c r="INV30" s="397"/>
      <c r="INW30" s="397"/>
      <c r="INX30" s="397"/>
      <c r="INY30" s="397"/>
      <c r="INZ30" s="397"/>
      <c r="IOA30" s="397"/>
      <c r="IOB30" s="397"/>
      <c r="IOC30" s="397"/>
      <c r="IOD30" s="397"/>
      <c r="IOE30" s="397"/>
      <c r="IOF30" s="397"/>
      <c r="IOG30" s="397"/>
      <c r="IOH30" s="397"/>
      <c r="IOI30" s="397"/>
      <c r="IOJ30" s="397"/>
      <c r="IOK30" s="397"/>
      <c r="IOL30" s="397"/>
      <c r="IOM30" s="397"/>
      <c r="ION30" s="397"/>
      <c r="IOO30" s="397"/>
      <c r="IOP30" s="397"/>
      <c r="IOQ30" s="397"/>
      <c r="IOR30" s="397"/>
      <c r="IOS30" s="397"/>
      <c r="IOT30" s="397"/>
      <c r="IOU30" s="397"/>
      <c r="IOV30" s="397"/>
      <c r="IOW30" s="397"/>
      <c r="IOX30" s="397"/>
      <c r="IOY30" s="397"/>
      <c r="IOZ30" s="397"/>
      <c r="IPA30" s="397"/>
      <c r="IPB30" s="397"/>
      <c r="IPC30" s="397"/>
      <c r="IPD30" s="397"/>
      <c r="IPE30" s="397"/>
      <c r="IPF30" s="397"/>
      <c r="IPG30" s="397"/>
      <c r="IPH30" s="397"/>
      <c r="IPI30" s="397"/>
      <c r="IPJ30" s="397"/>
      <c r="IPK30" s="397"/>
      <c r="IPL30" s="397"/>
      <c r="IPM30" s="397"/>
      <c r="IPN30" s="397"/>
      <c r="IPO30" s="397"/>
      <c r="IPP30" s="397"/>
      <c r="IPQ30" s="397"/>
      <c r="IPR30" s="397"/>
      <c r="IPS30" s="397"/>
      <c r="IPT30" s="397"/>
      <c r="IPU30" s="397"/>
      <c r="IPV30" s="397"/>
      <c r="IPW30" s="397"/>
      <c r="IPX30" s="397"/>
      <c r="IPY30" s="397"/>
      <c r="IPZ30" s="397"/>
      <c r="IQA30" s="397"/>
      <c r="IQB30" s="397"/>
      <c r="IQC30" s="397"/>
      <c r="IQD30" s="397"/>
      <c r="IQE30" s="397"/>
      <c r="IQF30" s="397"/>
      <c r="IQG30" s="397"/>
      <c r="IQH30" s="397"/>
      <c r="IQI30" s="397"/>
      <c r="IQJ30" s="397"/>
      <c r="IQK30" s="397"/>
      <c r="IQL30" s="397"/>
      <c r="IQM30" s="397"/>
      <c r="IQN30" s="397"/>
      <c r="IQO30" s="397"/>
      <c r="IQP30" s="397"/>
      <c r="IQQ30" s="397"/>
      <c r="IQR30" s="397"/>
      <c r="IQS30" s="397"/>
      <c r="IQT30" s="397"/>
      <c r="IQU30" s="397"/>
      <c r="IQV30" s="397"/>
      <c r="IQW30" s="397"/>
      <c r="IQX30" s="397"/>
      <c r="IQY30" s="397"/>
      <c r="IQZ30" s="397"/>
      <c r="IRA30" s="397"/>
      <c r="IRB30" s="397"/>
      <c r="IRC30" s="397"/>
      <c r="IRD30" s="397"/>
      <c r="IRE30" s="397"/>
      <c r="IRF30" s="397"/>
      <c r="IRG30" s="397"/>
      <c r="IRH30" s="397"/>
      <c r="IRI30" s="397"/>
      <c r="IRJ30" s="397"/>
      <c r="IRK30" s="397"/>
      <c r="IRL30" s="397"/>
      <c r="IRM30" s="397"/>
      <c r="IRN30" s="397"/>
      <c r="IRO30" s="397"/>
      <c r="IRP30" s="397"/>
      <c r="IRQ30" s="397"/>
      <c r="IRR30" s="397"/>
      <c r="IRS30" s="397"/>
      <c r="IRT30" s="397"/>
      <c r="IRU30" s="397"/>
      <c r="IRV30" s="397"/>
      <c r="IRW30" s="397"/>
      <c r="IRX30" s="397"/>
      <c r="IRY30" s="397"/>
      <c r="IRZ30" s="397"/>
      <c r="ISA30" s="397"/>
      <c r="ISB30" s="397"/>
      <c r="ISC30" s="397"/>
      <c r="ISD30" s="397"/>
      <c r="ISE30" s="397"/>
      <c r="ISF30" s="397"/>
      <c r="ISG30" s="397"/>
      <c r="ISH30" s="397"/>
      <c r="ISI30" s="397"/>
      <c r="ISJ30" s="397"/>
      <c r="ISK30" s="397"/>
      <c r="ISL30" s="397"/>
      <c r="ISM30" s="397"/>
      <c r="ISN30" s="397"/>
      <c r="ISO30" s="397"/>
      <c r="ISP30" s="397"/>
      <c r="ISQ30" s="397"/>
      <c r="ISR30" s="397"/>
      <c r="ISS30" s="397"/>
      <c r="IST30" s="397"/>
      <c r="ISU30" s="397"/>
      <c r="ISV30" s="397"/>
      <c r="ISW30" s="397"/>
      <c r="ISX30" s="397"/>
      <c r="ISY30" s="397"/>
      <c r="ISZ30" s="397"/>
      <c r="ITA30" s="397"/>
      <c r="ITB30" s="397"/>
      <c r="ITC30" s="397"/>
      <c r="ITD30" s="397"/>
      <c r="ITE30" s="397"/>
      <c r="ITF30" s="397"/>
      <c r="ITG30" s="397"/>
      <c r="ITH30" s="397"/>
      <c r="ITI30" s="397"/>
      <c r="ITJ30" s="397"/>
      <c r="ITK30" s="397"/>
      <c r="ITL30" s="397"/>
      <c r="ITM30" s="397"/>
      <c r="ITN30" s="397"/>
      <c r="ITO30" s="397"/>
      <c r="ITP30" s="397"/>
      <c r="ITQ30" s="397"/>
      <c r="ITR30" s="397"/>
      <c r="ITS30" s="397"/>
      <c r="ITT30" s="397"/>
      <c r="ITU30" s="397"/>
      <c r="ITV30" s="397"/>
      <c r="ITW30" s="397"/>
      <c r="ITX30" s="397"/>
      <c r="ITY30" s="397"/>
      <c r="ITZ30" s="397"/>
      <c r="IUA30" s="397"/>
      <c r="IUB30" s="397"/>
      <c r="IUC30" s="397"/>
      <c r="IUD30" s="397"/>
      <c r="IUE30" s="397"/>
      <c r="IUF30" s="397"/>
      <c r="IUG30" s="397"/>
      <c r="IUH30" s="397"/>
      <c r="IUI30" s="397"/>
      <c r="IUJ30" s="397"/>
      <c r="IUK30" s="397"/>
      <c r="IUL30" s="397"/>
      <c r="IUM30" s="397"/>
      <c r="IUN30" s="397"/>
      <c r="IUO30" s="397"/>
      <c r="IUP30" s="397"/>
      <c r="IUQ30" s="397"/>
      <c r="IUR30" s="397"/>
      <c r="IUS30" s="397"/>
      <c r="IUT30" s="397"/>
      <c r="IUU30" s="397"/>
      <c r="IUV30" s="397"/>
      <c r="IUW30" s="397"/>
      <c r="IUX30" s="397"/>
      <c r="IUY30" s="397"/>
      <c r="IUZ30" s="397"/>
      <c r="IVA30" s="397"/>
      <c r="IVB30" s="397"/>
      <c r="IVC30" s="397"/>
      <c r="IVD30" s="397"/>
      <c r="IVE30" s="397"/>
      <c r="IVF30" s="397"/>
      <c r="IVG30" s="397"/>
      <c r="IVH30" s="397"/>
      <c r="IVI30" s="397"/>
      <c r="IVJ30" s="397"/>
      <c r="IVK30" s="397"/>
      <c r="IVL30" s="397"/>
      <c r="IVM30" s="397"/>
      <c r="IVN30" s="397"/>
      <c r="IVO30" s="397"/>
      <c r="IVP30" s="397"/>
      <c r="IVQ30" s="397"/>
      <c r="IVR30" s="397"/>
      <c r="IVS30" s="397"/>
      <c r="IVT30" s="397"/>
      <c r="IVU30" s="397"/>
      <c r="IVV30" s="397"/>
      <c r="IVW30" s="397"/>
      <c r="IVX30" s="397"/>
      <c r="IVY30" s="397"/>
      <c r="IVZ30" s="397"/>
      <c r="IWA30" s="397"/>
      <c r="IWB30" s="397"/>
      <c r="IWC30" s="397"/>
      <c r="IWD30" s="397"/>
      <c r="IWE30" s="397"/>
      <c r="IWF30" s="397"/>
      <c r="IWG30" s="397"/>
      <c r="IWH30" s="397"/>
      <c r="IWI30" s="397"/>
      <c r="IWJ30" s="397"/>
      <c r="IWK30" s="397"/>
      <c r="IWL30" s="397"/>
      <c r="IWM30" s="397"/>
      <c r="IWN30" s="397"/>
      <c r="IWO30" s="397"/>
      <c r="IWP30" s="397"/>
      <c r="IWQ30" s="397"/>
      <c r="IWR30" s="397"/>
      <c r="IWS30" s="397"/>
      <c r="IWT30" s="397"/>
      <c r="IWU30" s="397"/>
      <c r="IWV30" s="397"/>
      <c r="IWW30" s="397"/>
      <c r="IWX30" s="397"/>
      <c r="IWY30" s="397"/>
      <c r="IWZ30" s="397"/>
      <c r="IXA30" s="397"/>
      <c r="IXB30" s="397"/>
      <c r="IXC30" s="397"/>
      <c r="IXD30" s="397"/>
      <c r="IXE30" s="397"/>
      <c r="IXF30" s="397"/>
      <c r="IXG30" s="397"/>
      <c r="IXH30" s="397"/>
      <c r="IXI30" s="397"/>
      <c r="IXJ30" s="397"/>
      <c r="IXK30" s="397"/>
      <c r="IXL30" s="397"/>
      <c r="IXM30" s="397"/>
      <c r="IXN30" s="397"/>
      <c r="IXO30" s="397"/>
      <c r="IXP30" s="397"/>
      <c r="IXQ30" s="397"/>
      <c r="IXR30" s="397"/>
      <c r="IXS30" s="397"/>
      <c r="IXT30" s="397"/>
      <c r="IXU30" s="397"/>
      <c r="IXV30" s="397"/>
      <c r="IXW30" s="397"/>
      <c r="IXX30" s="397"/>
      <c r="IXY30" s="397"/>
      <c r="IXZ30" s="397"/>
      <c r="IYA30" s="397"/>
      <c r="IYB30" s="397"/>
      <c r="IYC30" s="397"/>
      <c r="IYD30" s="397"/>
      <c r="IYE30" s="397"/>
      <c r="IYF30" s="397"/>
      <c r="IYG30" s="397"/>
      <c r="IYH30" s="397"/>
      <c r="IYI30" s="397"/>
      <c r="IYJ30" s="397"/>
      <c r="IYK30" s="397"/>
      <c r="IYL30" s="397"/>
      <c r="IYM30" s="397"/>
      <c r="IYN30" s="397"/>
      <c r="IYO30" s="397"/>
      <c r="IYP30" s="397"/>
      <c r="IYQ30" s="397"/>
      <c r="IYR30" s="397"/>
      <c r="IYS30" s="397"/>
      <c r="IYT30" s="397"/>
      <c r="IYU30" s="397"/>
      <c r="IYV30" s="397"/>
      <c r="IYW30" s="397"/>
      <c r="IYX30" s="397"/>
      <c r="IYY30" s="397"/>
      <c r="IYZ30" s="397"/>
      <c r="IZA30" s="397"/>
      <c r="IZB30" s="397"/>
      <c r="IZC30" s="397"/>
      <c r="IZD30" s="397"/>
      <c r="IZE30" s="397"/>
      <c r="IZF30" s="397"/>
      <c r="IZG30" s="397"/>
      <c r="IZH30" s="397"/>
      <c r="IZI30" s="397"/>
      <c r="IZJ30" s="397"/>
      <c r="IZK30" s="397"/>
      <c r="IZL30" s="397"/>
      <c r="IZM30" s="397"/>
      <c r="IZN30" s="397"/>
      <c r="IZO30" s="397"/>
      <c r="IZP30" s="397"/>
      <c r="IZQ30" s="397"/>
      <c r="IZR30" s="397"/>
      <c r="IZS30" s="397"/>
      <c r="IZT30" s="397"/>
      <c r="IZU30" s="397"/>
      <c r="IZV30" s="397"/>
      <c r="IZW30" s="397"/>
      <c r="IZX30" s="397"/>
      <c r="IZY30" s="397"/>
      <c r="IZZ30" s="397"/>
      <c r="JAA30" s="397"/>
      <c r="JAB30" s="397"/>
      <c r="JAC30" s="397"/>
      <c r="JAD30" s="397"/>
      <c r="JAE30" s="397"/>
      <c r="JAF30" s="397"/>
      <c r="JAG30" s="397"/>
      <c r="JAH30" s="397"/>
      <c r="JAI30" s="397"/>
      <c r="JAJ30" s="397"/>
      <c r="JAK30" s="397"/>
      <c r="JAL30" s="397"/>
      <c r="JAM30" s="397"/>
      <c r="JAN30" s="397"/>
      <c r="JAO30" s="397"/>
      <c r="JAP30" s="397"/>
      <c r="JAQ30" s="397"/>
      <c r="JAR30" s="397"/>
      <c r="JAS30" s="397"/>
      <c r="JAT30" s="397"/>
      <c r="JAU30" s="397"/>
      <c r="JAV30" s="397"/>
      <c r="JAW30" s="397"/>
      <c r="JAX30" s="397"/>
      <c r="JAY30" s="397"/>
      <c r="JAZ30" s="397"/>
      <c r="JBA30" s="397"/>
      <c r="JBB30" s="397"/>
      <c r="JBC30" s="397"/>
      <c r="JBD30" s="397"/>
      <c r="JBE30" s="397"/>
      <c r="JBF30" s="397"/>
      <c r="JBG30" s="397"/>
      <c r="JBH30" s="397"/>
      <c r="JBI30" s="397"/>
      <c r="JBJ30" s="397"/>
      <c r="JBK30" s="397"/>
      <c r="JBL30" s="397"/>
      <c r="JBM30" s="397"/>
      <c r="JBN30" s="397"/>
      <c r="JBO30" s="397"/>
      <c r="JBP30" s="397"/>
      <c r="JBQ30" s="397"/>
      <c r="JBR30" s="397"/>
      <c r="JBS30" s="397"/>
      <c r="JBT30" s="397"/>
      <c r="JBU30" s="397"/>
      <c r="JBV30" s="397"/>
      <c r="JBW30" s="397"/>
      <c r="JBX30" s="397"/>
      <c r="JBY30" s="397"/>
      <c r="JBZ30" s="397"/>
      <c r="JCA30" s="397"/>
      <c r="JCB30" s="397"/>
      <c r="JCC30" s="397"/>
      <c r="JCD30" s="397"/>
      <c r="JCE30" s="397"/>
      <c r="JCF30" s="397"/>
      <c r="JCG30" s="397"/>
      <c r="JCH30" s="397"/>
      <c r="JCI30" s="397"/>
      <c r="JCJ30" s="397"/>
      <c r="JCK30" s="397"/>
      <c r="JCL30" s="397"/>
      <c r="JCM30" s="397"/>
      <c r="JCN30" s="397"/>
      <c r="JCO30" s="397"/>
      <c r="JCP30" s="397"/>
      <c r="JCQ30" s="397"/>
      <c r="JCR30" s="397"/>
      <c r="JCS30" s="397"/>
      <c r="JCT30" s="397"/>
      <c r="JCU30" s="397"/>
      <c r="JCV30" s="397"/>
      <c r="JCW30" s="397"/>
      <c r="JCX30" s="397"/>
      <c r="JCY30" s="397"/>
      <c r="JCZ30" s="397"/>
      <c r="JDA30" s="397"/>
      <c r="JDB30" s="397"/>
      <c r="JDC30" s="397"/>
      <c r="JDD30" s="397"/>
      <c r="JDE30" s="397"/>
      <c r="JDF30" s="397"/>
      <c r="JDG30" s="397"/>
      <c r="JDH30" s="397"/>
      <c r="JDI30" s="397"/>
      <c r="JDJ30" s="397"/>
      <c r="JDK30" s="397"/>
      <c r="JDL30" s="397"/>
      <c r="JDM30" s="397"/>
      <c r="JDN30" s="397"/>
      <c r="JDO30" s="397"/>
      <c r="JDP30" s="397"/>
      <c r="JDQ30" s="397"/>
      <c r="JDR30" s="397"/>
      <c r="JDS30" s="397"/>
      <c r="JDT30" s="397"/>
      <c r="JDU30" s="397"/>
      <c r="JDV30" s="397"/>
      <c r="JDW30" s="397"/>
      <c r="JDX30" s="397"/>
      <c r="JDY30" s="397"/>
      <c r="JDZ30" s="397"/>
      <c r="JEA30" s="397"/>
      <c r="JEB30" s="397"/>
      <c r="JEC30" s="397"/>
      <c r="JED30" s="397"/>
      <c r="JEE30" s="397"/>
      <c r="JEF30" s="397"/>
      <c r="JEG30" s="397"/>
      <c r="JEH30" s="397"/>
      <c r="JEI30" s="397"/>
      <c r="JEJ30" s="397"/>
      <c r="JEK30" s="397"/>
      <c r="JEL30" s="397"/>
      <c r="JEM30" s="397"/>
      <c r="JEN30" s="397"/>
      <c r="JEO30" s="397"/>
      <c r="JEP30" s="397"/>
      <c r="JEQ30" s="397"/>
      <c r="JER30" s="397"/>
      <c r="JES30" s="397"/>
      <c r="JET30" s="397"/>
      <c r="JEU30" s="397"/>
      <c r="JEV30" s="397"/>
      <c r="JEW30" s="397"/>
      <c r="JEX30" s="397"/>
      <c r="JEY30" s="397"/>
      <c r="JEZ30" s="397"/>
      <c r="JFA30" s="397"/>
      <c r="JFB30" s="397"/>
      <c r="JFC30" s="397"/>
      <c r="JFD30" s="397"/>
      <c r="JFE30" s="397"/>
      <c r="JFF30" s="397"/>
      <c r="JFG30" s="397"/>
      <c r="JFH30" s="397"/>
      <c r="JFI30" s="397"/>
      <c r="JFJ30" s="397"/>
      <c r="JFK30" s="397"/>
      <c r="JFL30" s="397"/>
      <c r="JFM30" s="397"/>
      <c r="JFN30" s="397"/>
      <c r="JFO30" s="397"/>
      <c r="JFP30" s="397"/>
      <c r="JFQ30" s="397"/>
      <c r="JFR30" s="397"/>
      <c r="JFS30" s="397"/>
      <c r="JFT30" s="397"/>
      <c r="JFU30" s="397"/>
      <c r="JFV30" s="397"/>
      <c r="JFW30" s="397"/>
      <c r="JFX30" s="397"/>
      <c r="JFY30" s="397"/>
      <c r="JFZ30" s="397"/>
      <c r="JGA30" s="397"/>
      <c r="JGB30" s="397"/>
      <c r="JGC30" s="397"/>
      <c r="JGD30" s="397"/>
      <c r="JGE30" s="397"/>
      <c r="JGF30" s="397"/>
      <c r="JGG30" s="397"/>
      <c r="JGH30" s="397"/>
      <c r="JGI30" s="397"/>
      <c r="JGJ30" s="397"/>
      <c r="JGK30" s="397"/>
      <c r="JGL30" s="397"/>
      <c r="JGM30" s="397"/>
      <c r="JGN30" s="397"/>
      <c r="JGO30" s="397"/>
      <c r="JGP30" s="397"/>
      <c r="JGQ30" s="397"/>
      <c r="JGR30" s="397"/>
      <c r="JGS30" s="397"/>
      <c r="JGT30" s="397"/>
      <c r="JGU30" s="397"/>
      <c r="JGV30" s="397"/>
      <c r="JGW30" s="397"/>
      <c r="JGX30" s="397"/>
      <c r="JGY30" s="397"/>
      <c r="JGZ30" s="397"/>
      <c r="JHA30" s="397"/>
      <c r="JHB30" s="397"/>
      <c r="JHC30" s="397"/>
      <c r="JHD30" s="397"/>
      <c r="JHE30" s="397"/>
      <c r="JHF30" s="397"/>
      <c r="JHG30" s="397"/>
      <c r="JHH30" s="397"/>
      <c r="JHI30" s="397"/>
      <c r="JHJ30" s="397"/>
      <c r="JHK30" s="397"/>
      <c r="JHL30" s="397"/>
      <c r="JHM30" s="397"/>
      <c r="JHN30" s="397"/>
      <c r="JHO30" s="397"/>
      <c r="JHP30" s="397"/>
      <c r="JHQ30" s="397"/>
      <c r="JHR30" s="397"/>
      <c r="JHS30" s="397"/>
      <c r="JHT30" s="397"/>
      <c r="JHU30" s="397"/>
      <c r="JHV30" s="397"/>
      <c r="JHW30" s="397"/>
      <c r="JHX30" s="397"/>
      <c r="JHY30" s="397"/>
      <c r="JHZ30" s="397"/>
      <c r="JIA30" s="397"/>
      <c r="JIB30" s="397"/>
      <c r="JIC30" s="397"/>
      <c r="JID30" s="397"/>
      <c r="JIE30" s="397"/>
      <c r="JIF30" s="397"/>
      <c r="JIG30" s="397"/>
      <c r="JIH30" s="397"/>
      <c r="JII30" s="397"/>
      <c r="JIJ30" s="397"/>
      <c r="JIK30" s="397"/>
      <c r="JIL30" s="397"/>
      <c r="JIM30" s="397"/>
      <c r="JIN30" s="397"/>
      <c r="JIO30" s="397"/>
      <c r="JIP30" s="397"/>
      <c r="JIQ30" s="397"/>
      <c r="JIR30" s="397"/>
      <c r="JIS30" s="397"/>
      <c r="JIT30" s="397"/>
      <c r="JIU30" s="397"/>
      <c r="JIV30" s="397"/>
      <c r="JIW30" s="397"/>
      <c r="JIX30" s="397"/>
      <c r="JIY30" s="397"/>
      <c r="JIZ30" s="397"/>
      <c r="JJA30" s="397"/>
      <c r="JJB30" s="397"/>
      <c r="JJC30" s="397"/>
      <c r="JJD30" s="397"/>
      <c r="JJE30" s="397"/>
      <c r="JJF30" s="397"/>
      <c r="JJG30" s="397"/>
      <c r="JJH30" s="397"/>
      <c r="JJI30" s="397"/>
      <c r="JJJ30" s="397"/>
      <c r="JJK30" s="397"/>
      <c r="JJL30" s="397"/>
      <c r="JJM30" s="397"/>
      <c r="JJN30" s="397"/>
      <c r="JJO30" s="397"/>
      <c r="JJP30" s="397"/>
      <c r="JJQ30" s="397"/>
      <c r="JJR30" s="397"/>
      <c r="JJS30" s="397"/>
      <c r="JJT30" s="397"/>
      <c r="JJU30" s="397"/>
      <c r="JJV30" s="397"/>
      <c r="JJW30" s="397"/>
      <c r="JJX30" s="397"/>
      <c r="JJY30" s="397"/>
      <c r="JJZ30" s="397"/>
      <c r="JKA30" s="397"/>
      <c r="JKB30" s="397"/>
      <c r="JKC30" s="397"/>
      <c r="JKD30" s="397"/>
      <c r="JKE30" s="397"/>
      <c r="JKF30" s="397"/>
      <c r="JKG30" s="397"/>
      <c r="JKH30" s="397"/>
      <c r="JKI30" s="397"/>
      <c r="JKJ30" s="397"/>
      <c r="JKK30" s="397"/>
      <c r="JKL30" s="397"/>
      <c r="JKM30" s="397"/>
      <c r="JKN30" s="397"/>
      <c r="JKO30" s="397"/>
      <c r="JKP30" s="397"/>
      <c r="JKQ30" s="397"/>
      <c r="JKR30" s="397"/>
      <c r="JKS30" s="397"/>
      <c r="JKT30" s="397"/>
      <c r="JKU30" s="397"/>
      <c r="JKV30" s="397"/>
      <c r="JKW30" s="397"/>
      <c r="JKX30" s="397"/>
      <c r="JKY30" s="397"/>
      <c r="JKZ30" s="397"/>
      <c r="JLA30" s="397"/>
      <c r="JLB30" s="397"/>
      <c r="JLC30" s="397"/>
      <c r="JLD30" s="397"/>
      <c r="JLE30" s="397"/>
      <c r="JLF30" s="397"/>
      <c r="JLG30" s="397"/>
      <c r="JLH30" s="397"/>
      <c r="JLI30" s="397"/>
      <c r="JLJ30" s="397"/>
      <c r="JLK30" s="397"/>
      <c r="JLL30" s="397"/>
      <c r="JLM30" s="397"/>
      <c r="JLN30" s="397"/>
      <c r="JLO30" s="397"/>
      <c r="JLP30" s="397"/>
      <c r="JLQ30" s="397"/>
      <c r="JLR30" s="397"/>
      <c r="JLS30" s="397"/>
      <c r="JLT30" s="397"/>
      <c r="JLU30" s="397"/>
      <c r="JLV30" s="397"/>
      <c r="JLW30" s="397"/>
      <c r="JLX30" s="397"/>
      <c r="JLY30" s="397"/>
      <c r="JLZ30" s="397"/>
      <c r="JMA30" s="397"/>
      <c r="JMB30" s="397"/>
      <c r="JMC30" s="397"/>
      <c r="JMD30" s="397"/>
      <c r="JME30" s="397"/>
      <c r="JMF30" s="397"/>
      <c r="JMG30" s="397"/>
      <c r="JMH30" s="397"/>
      <c r="JMI30" s="397"/>
      <c r="JMJ30" s="397"/>
      <c r="JMK30" s="397"/>
      <c r="JML30" s="397"/>
      <c r="JMM30" s="397"/>
      <c r="JMN30" s="397"/>
      <c r="JMO30" s="397"/>
      <c r="JMP30" s="397"/>
      <c r="JMQ30" s="397"/>
      <c r="JMR30" s="397"/>
      <c r="JMS30" s="397"/>
      <c r="JMT30" s="397"/>
      <c r="JMU30" s="397"/>
      <c r="JMV30" s="397"/>
      <c r="JMW30" s="397"/>
      <c r="JMX30" s="397"/>
      <c r="JMY30" s="397"/>
      <c r="JMZ30" s="397"/>
      <c r="JNA30" s="397"/>
      <c r="JNB30" s="397"/>
      <c r="JNC30" s="397"/>
      <c r="JND30" s="397"/>
      <c r="JNE30" s="397"/>
      <c r="JNF30" s="397"/>
      <c r="JNG30" s="397"/>
      <c r="JNH30" s="397"/>
      <c r="JNI30" s="397"/>
      <c r="JNJ30" s="397"/>
      <c r="JNK30" s="397"/>
      <c r="JNL30" s="397"/>
      <c r="JNM30" s="397"/>
      <c r="JNN30" s="397"/>
      <c r="JNO30" s="397"/>
      <c r="JNP30" s="397"/>
      <c r="JNQ30" s="397"/>
      <c r="JNR30" s="397"/>
      <c r="JNS30" s="397"/>
      <c r="JNT30" s="397"/>
      <c r="JNU30" s="397"/>
      <c r="JNV30" s="397"/>
      <c r="JNW30" s="397"/>
      <c r="JNX30" s="397"/>
      <c r="JNY30" s="397"/>
      <c r="JNZ30" s="397"/>
      <c r="JOA30" s="397"/>
      <c r="JOB30" s="397"/>
      <c r="JOC30" s="397"/>
      <c r="JOD30" s="397"/>
      <c r="JOE30" s="397"/>
      <c r="JOF30" s="397"/>
      <c r="JOG30" s="397"/>
      <c r="JOH30" s="397"/>
      <c r="JOI30" s="397"/>
      <c r="JOJ30" s="397"/>
      <c r="JOK30" s="397"/>
      <c r="JOL30" s="397"/>
      <c r="JOM30" s="397"/>
      <c r="JON30" s="397"/>
      <c r="JOO30" s="397"/>
      <c r="JOP30" s="397"/>
      <c r="JOQ30" s="397"/>
      <c r="JOR30" s="397"/>
      <c r="JOS30" s="397"/>
      <c r="JOT30" s="397"/>
      <c r="JOU30" s="397"/>
      <c r="JOV30" s="397"/>
      <c r="JOW30" s="397"/>
      <c r="JOX30" s="397"/>
      <c r="JOY30" s="397"/>
      <c r="JOZ30" s="397"/>
      <c r="JPA30" s="397"/>
      <c r="JPB30" s="397"/>
      <c r="JPC30" s="397"/>
      <c r="JPD30" s="397"/>
      <c r="JPE30" s="397"/>
      <c r="JPF30" s="397"/>
      <c r="JPG30" s="397"/>
      <c r="JPH30" s="397"/>
      <c r="JPI30" s="397"/>
      <c r="JPJ30" s="397"/>
      <c r="JPK30" s="397"/>
      <c r="JPL30" s="397"/>
      <c r="JPM30" s="397"/>
      <c r="JPN30" s="397"/>
      <c r="JPO30" s="397"/>
      <c r="JPP30" s="397"/>
      <c r="JPQ30" s="397"/>
      <c r="JPR30" s="397"/>
      <c r="JPS30" s="397"/>
      <c r="JPT30" s="397"/>
      <c r="JPU30" s="397"/>
      <c r="JPV30" s="397"/>
      <c r="JPW30" s="397"/>
      <c r="JPX30" s="397"/>
      <c r="JPY30" s="397"/>
      <c r="JPZ30" s="397"/>
      <c r="JQA30" s="397"/>
      <c r="JQB30" s="397"/>
      <c r="JQC30" s="397"/>
      <c r="JQD30" s="397"/>
      <c r="JQE30" s="397"/>
      <c r="JQF30" s="397"/>
      <c r="JQG30" s="397"/>
      <c r="JQH30" s="397"/>
      <c r="JQI30" s="397"/>
      <c r="JQJ30" s="397"/>
      <c r="JQK30" s="397"/>
      <c r="JQL30" s="397"/>
      <c r="JQM30" s="397"/>
      <c r="JQN30" s="397"/>
      <c r="JQO30" s="397"/>
      <c r="JQP30" s="397"/>
      <c r="JQQ30" s="397"/>
      <c r="JQR30" s="397"/>
      <c r="JQS30" s="397"/>
      <c r="JQT30" s="397"/>
      <c r="JQU30" s="397"/>
      <c r="JQV30" s="397"/>
      <c r="JQW30" s="397"/>
      <c r="JQX30" s="397"/>
      <c r="JQY30" s="397"/>
      <c r="JQZ30" s="397"/>
      <c r="JRA30" s="397"/>
      <c r="JRB30" s="397"/>
      <c r="JRC30" s="397"/>
      <c r="JRD30" s="397"/>
      <c r="JRE30" s="397"/>
      <c r="JRF30" s="397"/>
      <c r="JRG30" s="397"/>
      <c r="JRH30" s="397"/>
      <c r="JRI30" s="397"/>
      <c r="JRJ30" s="397"/>
      <c r="JRK30" s="397"/>
      <c r="JRL30" s="397"/>
      <c r="JRM30" s="397"/>
      <c r="JRN30" s="397"/>
      <c r="JRO30" s="397"/>
      <c r="JRP30" s="397"/>
      <c r="JRQ30" s="397"/>
      <c r="JRR30" s="397"/>
      <c r="JRS30" s="397"/>
      <c r="JRT30" s="397"/>
      <c r="JRU30" s="397"/>
      <c r="JRV30" s="397"/>
      <c r="JRW30" s="397"/>
      <c r="JRX30" s="397"/>
      <c r="JRY30" s="397"/>
      <c r="JRZ30" s="397"/>
      <c r="JSA30" s="397"/>
      <c r="JSB30" s="397"/>
      <c r="JSC30" s="397"/>
      <c r="JSD30" s="397"/>
      <c r="JSE30" s="397"/>
      <c r="JSF30" s="397"/>
      <c r="JSG30" s="397"/>
      <c r="JSH30" s="397"/>
      <c r="JSI30" s="397"/>
      <c r="JSJ30" s="397"/>
      <c r="JSK30" s="397"/>
      <c r="JSL30" s="397"/>
      <c r="JSM30" s="397"/>
      <c r="JSN30" s="397"/>
      <c r="JSO30" s="397"/>
      <c r="JSP30" s="397"/>
      <c r="JSQ30" s="397"/>
      <c r="JSR30" s="397"/>
      <c r="JSS30" s="397"/>
      <c r="JST30" s="397"/>
      <c r="JSU30" s="397"/>
      <c r="JSV30" s="397"/>
      <c r="JSW30" s="397"/>
      <c r="JSX30" s="397"/>
      <c r="JSY30" s="397"/>
      <c r="JSZ30" s="397"/>
      <c r="JTA30" s="397"/>
      <c r="JTB30" s="397"/>
      <c r="JTC30" s="397"/>
      <c r="JTD30" s="397"/>
      <c r="JTE30" s="397"/>
      <c r="JTF30" s="397"/>
      <c r="JTG30" s="397"/>
      <c r="JTH30" s="397"/>
      <c r="JTI30" s="397"/>
      <c r="JTJ30" s="397"/>
      <c r="JTK30" s="397"/>
      <c r="JTL30" s="397"/>
      <c r="JTM30" s="397"/>
      <c r="JTN30" s="397"/>
      <c r="JTO30" s="397"/>
      <c r="JTP30" s="397"/>
      <c r="JTQ30" s="397"/>
      <c r="JTR30" s="397"/>
      <c r="JTS30" s="397"/>
      <c r="JTT30" s="397"/>
      <c r="JTU30" s="397"/>
      <c r="JTV30" s="397"/>
      <c r="JTW30" s="397"/>
      <c r="JTX30" s="397"/>
      <c r="JTY30" s="397"/>
      <c r="JTZ30" s="397"/>
      <c r="JUA30" s="397"/>
      <c r="JUB30" s="397"/>
      <c r="JUC30" s="397"/>
      <c r="JUD30" s="397"/>
      <c r="JUE30" s="397"/>
      <c r="JUF30" s="397"/>
      <c r="JUG30" s="397"/>
      <c r="JUH30" s="397"/>
      <c r="JUI30" s="397"/>
      <c r="JUJ30" s="397"/>
      <c r="JUK30" s="397"/>
      <c r="JUL30" s="397"/>
      <c r="JUM30" s="397"/>
      <c r="JUN30" s="397"/>
      <c r="JUO30" s="397"/>
      <c r="JUP30" s="397"/>
      <c r="JUQ30" s="397"/>
      <c r="JUR30" s="397"/>
      <c r="JUS30" s="397"/>
      <c r="JUT30" s="397"/>
      <c r="JUU30" s="397"/>
      <c r="JUV30" s="397"/>
      <c r="JUW30" s="397"/>
      <c r="JUX30" s="397"/>
      <c r="JUY30" s="397"/>
      <c r="JUZ30" s="397"/>
      <c r="JVA30" s="397"/>
      <c r="JVB30" s="397"/>
      <c r="JVC30" s="397"/>
      <c r="JVD30" s="397"/>
      <c r="JVE30" s="397"/>
      <c r="JVF30" s="397"/>
      <c r="JVG30" s="397"/>
      <c r="JVH30" s="397"/>
      <c r="JVI30" s="397"/>
      <c r="JVJ30" s="397"/>
      <c r="JVK30" s="397"/>
      <c r="JVL30" s="397"/>
      <c r="JVM30" s="397"/>
      <c r="JVN30" s="397"/>
      <c r="JVO30" s="397"/>
      <c r="JVP30" s="397"/>
      <c r="JVQ30" s="397"/>
      <c r="JVR30" s="397"/>
      <c r="JVS30" s="397"/>
      <c r="JVT30" s="397"/>
      <c r="JVU30" s="397"/>
      <c r="JVV30" s="397"/>
      <c r="JVW30" s="397"/>
      <c r="JVX30" s="397"/>
      <c r="JVY30" s="397"/>
      <c r="JVZ30" s="397"/>
      <c r="JWA30" s="397"/>
      <c r="JWB30" s="397"/>
      <c r="JWC30" s="397"/>
      <c r="JWD30" s="397"/>
      <c r="JWE30" s="397"/>
      <c r="JWF30" s="397"/>
      <c r="JWG30" s="397"/>
      <c r="JWH30" s="397"/>
      <c r="JWI30" s="397"/>
      <c r="JWJ30" s="397"/>
      <c r="JWK30" s="397"/>
      <c r="JWL30" s="397"/>
      <c r="JWM30" s="397"/>
      <c r="JWN30" s="397"/>
      <c r="JWO30" s="397"/>
      <c r="JWP30" s="397"/>
      <c r="JWQ30" s="397"/>
      <c r="JWR30" s="397"/>
      <c r="JWS30" s="397"/>
      <c r="JWT30" s="397"/>
      <c r="JWU30" s="397"/>
      <c r="JWV30" s="397"/>
      <c r="JWW30" s="397"/>
      <c r="JWX30" s="397"/>
      <c r="JWY30" s="397"/>
      <c r="JWZ30" s="397"/>
      <c r="JXA30" s="397"/>
      <c r="JXB30" s="397"/>
      <c r="JXC30" s="397"/>
      <c r="JXD30" s="397"/>
      <c r="JXE30" s="397"/>
      <c r="JXF30" s="397"/>
      <c r="JXG30" s="397"/>
      <c r="JXH30" s="397"/>
      <c r="JXI30" s="397"/>
      <c r="JXJ30" s="397"/>
      <c r="JXK30" s="397"/>
      <c r="JXL30" s="397"/>
      <c r="JXM30" s="397"/>
      <c r="JXN30" s="397"/>
      <c r="JXO30" s="397"/>
      <c r="JXP30" s="397"/>
      <c r="JXQ30" s="397"/>
      <c r="JXR30" s="397"/>
      <c r="JXS30" s="397"/>
      <c r="JXT30" s="397"/>
      <c r="JXU30" s="397"/>
      <c r="JXV30" s="397"/>
      <c r="JXW30" s="397"/>
      <c r="JXX30" s="397"/>
      <c r="JXY30" s="397"/>
      <c r="JXZ30" s="397"/>
      <c r="JYA30" s="397"/>
      <c r="JYB30" s="397"/>
      <c r="JYC30" s="397"/>
      <c r="JYD30" s="397"/>
      <c r="JYE30" s="397"/>
      <c r="JYF30" s="397"/>
      <c r="JYG30" s="397"/>
      <c r="JYH30" s="397"/>
      <c r="JYI30" s="397"/>
      <c r="JYJ30" s="397"/>
      <c r="JYK30" s="397"/>
      <c r="JYL30" s="397"/>
      <c r="JYM30" s="397"/>
      <c r="JYN30" s="397"/>
      <c r="JYO30" s="397"/>
      <c r="JYP30" s="397"/>
      <c r="JYQ30" s="397"/>
      <c r="JYR30" s="397"/>
      <c r="JYS30" s="397"/>
      <c r="JYT30" s="397"/>
      <c r="JYU30" s="397"/>
      <c r="JYV30" s="397"/>
      <c r="JYW30" s="397"/>
      <c r="JYX30" s="397"/>
      <c r="JYY30" s="397"/>
      <c r="JYZ30" s="397"/>
      <c r="JZA30" s="397"/>
      <c r="JZB30" s="397"/>
      <c r="JZC30" s="397"/>
      <c r="JZD30" s="397"/>
      <c r="JZE30" s="397"/>
      <c r="JZF30" s="397"/>
      <c r="JZG30" s="397"/>
      <c r="JZH30" s="397"/>
      <c r="JZI30" s="397"/>
      <c r="JZJ30" s="397"/>
      <c r="JZK30" s="397"/>
      <c r="JZL30" s="397"/>
      <c r="JZM30" s="397"/>
      <c r="JZN30" s="397"/>
      <c r="JZO30" s="397"/>
      <c r="JZP30" s="397"/>
      <c r="JZQ30" s="397"/>
      <c r="JZR30" s="397"/>
      <c r="JZS30" s="397"/>
      <c r="JZT30" s="397"/>
      <c r="JZU30" s="397"/>
      <c r="JZV30" s="397"/>
      <c r="JZW30" s="397"/>
      <c r="JZX30" s="397"/>
      <c r="JZY30" s="397"/>
      <c r="JZZ30" s="397"/>
      <c r="KAA30" s="397"/>
      <c r="KAB30" s="397"/>
      <c r="KAC30" s="397"/>
      <c r="KAD30" s="397"/>
      <c r="KAE30" s="397"/>
      <c r="KAF30" s="397"/>
      <c r="KAG30" s="397"/>
      <c r="KAH30" s="397"/>
      <c r="KAI30" s="397"/>
      <c r="KAJ30" s="397"/>
      <c r="KAK30" s="397"/>
      <c r="KAL30" s="397"/>
      <c r="KAM30" s="397"/>
      <c r="KAN30" s="397"/>
      <c r="KAO30" s="397"/>
      <c r="KAP30" s="397"/>
      <c r="KAQ30" s="397"/>
      <c r="KAR30" s="397"/>
      <c r="KAS30" s="397"/>
      <c r="KAT30" s="397"/>
      <c r="KAU30" s="397"/>
      <c r="KAV30" s="397"/>
      <c r="KAW30" s="397"/>
      <c r="KAX30" s="397"/>
      <c r="KAY30" s="397"/>
      <c r="KAZ30" s="397"/>
      <c r="KBA30" s="397"/>
      <c r="KBB30" s="397"/>
      <c r="KBC30" s="397"/>
      <c r="KBD30" s="397"/>
      <c r="KBE30" s="397"/>
      <c r="KBF30" s="397"/>
      <c r="KBG30" s="397"/>
      <c r="KBH30" s="397"/>
      <c r="KBI30" s="397"/>
      <c r="KBJ30" s="397"/>
      <c r="KBK30" s="397"/>
      <c r="KBL30" s="397"/>
      <c r="KBM30" s="397"/>
      <c r="KBN30" s="397"/>
      <c r="KBO30" s="397"/>
      <c r="KBP30" s="397"/>
      <c r="KBQ30" s="397"/>
      <c r="KBR30" s="397"/>
      <c r="KBS30" s="397"/>
      <c r="KBT30" s="397"/>
      <c r="KBU30" s="397"/>
      <c r="KBV30" s="397"/>
      <c r="KBW30" s="397"/>
      <c r="KBX30" s="397"/>
      <c r="KBY30" s="397"/>
      <c r="KBZ30" s="397"/>
      <c r="KCA30" s="397"/>
      <c r="KCB30" s="397"/>
      <c r="KCC30" s="397"/>
      <c r="KCD30" s="397"/>
      <c r="KCE30" s="397"/>
      <c r="KCF30" s="397"/>
      <c r="KCG30" s="397"/>
      <c r="KCH30" s="397"/>
      <c r="KCI30" s="397"/>
      <c r="KCJ30" s="397"/>
      <c r="KCK30" s="397"/>
      <c r="KCL30" s="397"/>
      <c r="KCM30" s="397"/>
      <c r="KCN30" s="397"/>
      <c r="KCO30" s="397"/>
      <c r="KCP30" s="397"/>
      <c r="KCQ30" s="397"/>
      <c r="KCR30" s="397"/>
      <c r="KCS30" s="397"/>
      <c r="KCT30" s="397"/>
      <c r="KCU30" s="397"/>
      <c r="KCV30" s="397"/>
      <c r="KCW30" s="397"/>
      <c r="KCX30" s="397"/>
      <c r="KCY30" s="397"/>
      <c r="KCZ30" s="397"/>
      <c r="KDA30" s="397"/>
      <c r="KDB30" s="397"/>
      <c r="KDC30" s="397"/>
      <c r="KDD30" s="397"/>
      <c r="KDE30" s="397"/>
      <c r="KDF30" s="397"/>
      <c r="KDG30" s="397"/>
      <c r="KDH30" s="397"/>
      <c r="KDI30" s="397"/>
      <c r="KDJ30" s="397"/>
      <c r="KDK30" s="397"/>
      <c r="KDL30" s="397"/>
      <c r="KDM30" s="397"/>
      <c r="KDN30" s="397"/>
      <c r="KDO30" s="397"/>
      <c r="KDP30" s="397"/>
      <c r="KDQ30" s="397"/>
      <c r="KDR30" s="397"/>
      <c r="KDS30" s="397"/>
      <c r="KDT30" s="397"/>
      <c r="KDU30" s="397"/>
      <c r="KDV30" s="397"/>
      <c r="KDW30" s="397"/>
      <c r="KDX30" s="397"/>
      <c r="KDY30" s="397"/>
      <c r="KDZ30" s="397"/>
      <c r="KEA30" s="397"/>
      <c r="KEB30" s="397"/>
      <c r="KEC30" s="397"/>
      <c r="KED30" s="397"/>
      <c r="KEE30" s="397"/>
      <c r="KEF30" s="397"/>
      <c r="KEG30" s="397"/>
      <c r="KEH30" s="397"/>
      <c r="KEI30" s="397"/>
      <c r="KEJ30" s="397"/>
      <c r="KEK30" s="397"/>
      <c r="KEL30" s="397"/>
      <c r="KEM30" s="397"/>
      <c r="KEN30" s="397"/>
      <c r="KEO30" s="397"/>
      <c r="KEP30" s="397"/>
      <c r="KEQ30" s="397"/>
      <c r="KER30" s="397"/>
      <c r="KES30" s="397"/>
      <c r="KET30" s="397"/>
      <c r="KEU30" s="397"/>
      <c r="KEV30" s="397"/>
      <c r="KEW30" s="397"/>
      <c r="KEX30" s="397"/>
      <c r="KEY30" s="397"/>
      <c r="KEZ30" s="397"/>
      <c r="KFA30" s="397"/>
      <c r="KFB30" s="397"/>
      <c r="KFC30" s="397"/>
      <c r="KFD30" s="397"/>
      <c r="KFE30" s="397"/>
      <c r="KFF30" s="397"/>
      <c r="KFG30" s="397"/>
      <c r="KFH30" s="397"/>
      <c r="KFI30" s="397"/>
      <c r="KFJ30" s="397"/>
      <c r="KFK30" s="397"/>
      <c r="KFL30" s="397"/>
      <c r="KFM30" s="397"/>
      <c r="KFN30" s="397"/>
      <c r="KFO30" s="397"/>
      <c r="KFP30" s="397"/>
      <c r="KFQ30" s="397"/>
      <c r="KFR30" s="397"/>
      <c r="KFS30" s="397"/>
      <c r="KFT30" s="397"/>
      <c r="KFU30" s="397"/>
      <c r="KFV30" s="397"/>
      <c r="KFW30" s="397"/>
      <c r="KFX30" s="397"/>
      <c r="KFY30" s="397"/>
      <c r="KFZ30" s="397"/>
      <c r="KGA30" s="397"/>
      <c r="KGB30" s="397"/>
      <c r="KGC30" s="397"/>
      <c r="KGD30" s="397"/>
      <c r="KGE30" s="397"/>
      <c r="KGF30" s="397"/>
      <c r="KGG30" s="397"/>
      <c r="KGH30" s="397"/>
      <c r="KGI30" s="397"/>
      <c r="KGJ30" s="397"/>
      <c r="KGK30" s="397"/>
      <c r="KGL30" s="397"/>
      <c r="KGM30" s="397"/>
      <c r="KGN30" s="397"/>
      <c r="KGO30" s="397"/>
      <c r="KGP30" s="397"/>
      <c r="KGQ30" s="397"/>
      <c r="KGR30" s="397"/>
      <c r="KGS30" s="397"/>
      <c r="KGT30" s="397"/>
      <c r="KGU30" s="397"/>
      <c r="KGV30" s="397"/>
      <c r="KGW30" s="397"/>
      <c r="KGX30" s="397"/>
      <c r="KGY30" s="397"/>
      <c r="KGZ30" s="397"/>
      <c r="KHA30" s="397"/>
      <c r="KHB30" s="397"/>
      <c r="KHC30" s="397"/>
      <c r="KHD30" s="397"/>
      <c r="KHE30" s="397"/>
      <c r="KHF30" s="397"/>
      <c r="KHG30" s="397"/>
      <c r="KHH30" s="397"/>
      <c r="KHI30" s="397"/>
      <c r="KHJ30" s="397"/>
      <c r="KHK30" s="397"/>
      <c r="KHL30" s="397"/>
      <c r="KHM30" s="397"/>
      <c r="KHN30" s="397"/>
      <c r="KHO30" s="397"/>
      <c r="KHP30" s="397"/>
      <c r="KHQ30" s="397"/>
      <c r="KHR30" s="397"/>
      <c r="KHS30" s="397"/>
      <c r="KHT30" s="397"/>
      <c r="KHU30" s="397"/>
      <c r="KHV30" s="397"/>
      <c r="KHW30" s="397"/>
      <c r="KHX30" s="397"/>
      <c r="KHY30" s="397"/>
      <c r="KHZ30" s="397"/>
      <c r="KIA30" s="397"/>
      <c r="KIB30" s="397"/>
      <c r="KIC30" s="397"/>
      <c r="KID30" s="397"/>
      <c r="KIE30" s="397"/>
      <c r="KIF30" s="397"/>
      <c r="KIG30" s="397"/>
      <c r="KIH30" s="397"/>
      <c r="KII30" s="397"/>
      <c r="KIJ30" s="397"/>
      <c r="KIK30" s="397"/>
      <c r="KIL30" s="397"/>
      <c r="KIM30" s="397"/>
      <c r="KIN30" s="397"/>
      <c r="KIO30" s="397"/>
      <c r="KIP30" s="397"/>
      <c r="KIQ30" s="397"/>
      <c r="KIR30" s="397"/>
      <c r="KIS30" s="397"/>
      <c r="KIT30" s="397"/>
      <c r="KIU30" s="397"/>
      <c r="KIV30" s="397"/>
      <c r="KIW30" s="397"/>
      <c r="KIX30" s="397"/>
      <c r="KIY30" s="397"/>
      <c r="KIZ30" s="397"/>
      <c r="KJA30" s="397"/>
      <c r="KJB30" s="397"/>
      <c r="KJC30" s="397"/>
      <c r="KJD30" s="397"/>
      <c r="KJE30" s="397"/>
      <c r="KJF30" s="397"/>
      <c r="KJG30" s="397"/>
      <c r="KJH30" s="397"/>
      <c r="KJI30" s="397"/>
      <c r="KJJ30" s="397"/>
      <c r="KJK30" s="397"/>
      <c r="KJL30" s="397"/>
      <c r="KJM30" s="397"/>
      <c r="KJN30" s="397"/>
      <c r="KJO30" s="397"/>
      <c r="KJP30" s="397"/>
      <c r="KJQ30" s="397"/>
      <c r="KJR30" s="397"/>
      <c r="KJS30" s="397"/>
      <c r="KJT30" s="397"/>
      <c r="KJU30" s="397"/>
      <c r="KJV30" s="397"/>
      <c r="KJW30" s="397"/>
      <c r="KJX30" s="397"/>
      <c r="KJY30" s="397"/>
      <c r="KJZ30" s="397"/>
      <c r="KKA30" s="397"/>
      <c r="KKB30" s="397"/>
      <c r="KKC30" s="397"/>
      <c r="KKD30" s="397"/>
      <c r="KKE30" s="397"/>
      <c r="KKF30" s="397"/>
      <c r="KKG30" s="397"/>
      <c r="KKH30" s="397"/>
      <c r="KKI30" s="397"/>
      <c r="KKJ30" s="397"/>
      <c r="KKK30" s="397"/>
      <c r="KKL30" s="397"/>
      <c r="KKM30" s="397"/>
      <c r="KKN30" s="397"/>
      <c r="KKO30" s="397"/>
      <c r="KKP30" s="397"/>
      <c r="KKQ30" s="397"/>
      <c r="KKR30" s="397"/>
      <c r="KKS30" s="397"/>
      <c r="KKT30" s="397"/>
      <c r="KKU30" s="397"/>
      <c r="KKV30" s="397"/>
      <c r="KKW30" s="397"/>
      <c r="KKX30" s="397"/>
      <c r="KKY30" s="397"/>
      <c r="KKZ30" s="397"/>
      <c r="KLA30" s="397"/>
      <c r="KLB30" s="397"/>
      <c r="KLC30" s="397"/>
      <c r="KLD30" s="397"/>
      <c r="KLE30" s="397"/>
      <c r="KLF30" s="397"/>
      <c r="KLG30" s="397"/>
      <c r="KLH30" s="397"/>
      <c r="KLI30" s="397"/>
      <c r="KLJ30" s="397"/>
      <c r="KLK30" s="397"/>
      <c r="KLL30" s="397"/>
      <c r="KLM30" s="397"/>
      <c r="KLN30" s="397"/>
      <c r="KLO30" s="397"/>
      <c r="KLP30" s="397"/>
      <c r="KLQ30" s="397"/>
      <c r="KLR30" s="397"/>
      <c r="KLS30" s="397"/>
      <c r="KLT30" s="397"/>
      <c r="KLU30" s="397"/>
      <c r="KLV30" s="397"/>
      <c r="KLW30" s="397"/>
      <c r="KLX30" s="397"/>
      <c r="KLY30" s="397"/>
      <c r="KLZ30" s="397"/>
      <c r="KMA30" s="397"/>
      <c r="KMB30" s="397"/>
      <c r="KMC30" s="397"/>
      <c r="KMD30" s="397"/>
      <c r="KME30" s="397"/>
      <c r="KMF30" s="397"/>
      <c r="KMG30" s="397"/>
      <c r="KMH30" s="397"/>
      <c r="KMI30" s="397"/>
      <c r="KMJ30" s="397"/>
      <c r="KMK30" s="397"/>
      <c r="KML30" s="397"/>
      <c r="KMM30" s="397"/>
      <c r="KMN30" s="397"/>
      <c r="KMO30" s="397"/>
      <c r="KMP30" s="397"/>
      <c r="KMQ30" s="397"/>
      <c r="KMR30" s="397"/>
      <c r="KMS30" s="397"/>
      <c r="KMT30" s="397"/>
      <c r="KMU30" s="397"/>
      <c r="KMV30" s="397"/>
      <c r="KMW30" s="397"/>
      <c r="KMX30" s="397"/>
      <c r="KMY30" s="397"/>
      <c r="KMZ30" s="397"/>
      <c r="KNA30" s="397"/>
      <c r="KNB30" s="397"/>
      <c r="KNC30" s="397"/>
      <c r="KND30" s="397"/>
      <c r="KNE30" s="397"/>
      <c r="KNF30" s="397"/>
      <c r="KNG30" s="397"/>
      <c r="KNH30" s="397"/>
      <c r="KNI30" s="397"/>
      <c r="KNJ30" s="397"/>
      <c r="KNK30" s="397"/>
      <c r="KNL30" s="397"/>
      <c r="KNM30" s="397"/>
      <c r="KNN30" s="397"/>
      <c r="KNO30" s="397"/>
      <c r="KNP30" s="397"/>
      <c r="KNQ30" s="397"/>
      <c r="KNR30" s="397"/>
      <c r="KNS30" s="397"/>
      <c r="KNT30" s="397"/>
      <c r="KNU30" s="397"/>
      <c r="KNV30" s="397"/>
      <c r="KNW30" s="397"/>
      <c r="KNX30" s="397"/>
      <c r="KNY30" s="397"/>
      <c r="KNZ30" s="397"/>
      <c r="KOA30" s="397"/>
      <c r="KOB30" s="397"/>
      <c r="KOC30" s="397"/>
      <c r="KOD30" s="397"/>
      <c r="KOE30" s="397"/>
      <c r="KOF30" s="397"/>
      <c r="KOG30" s="397"/>
      <c r="KOH30" s="397"/>
      <c r="KOI30" s="397"/>
      <c r="KOJ30" s="397"/>
      <c r="KOK30" s="397"/>
      <c r="KOL30" s="397"/>
      <c r="KOM30" s="397"/>
      <c r="KON30" s="397"/>
      <c r="KOO30" s="397"/>
      <c r="KOP30" s="397"/>
      <c r="KOQ30" s="397"/>
      <c r="KOR30" s="397"/>
      <c r="KOS30" s="397"/>
      <c r="KOT30" s="397"/>
      <c r="KOU30" s="397"/>
      <c r="KOV30" s="397"/>
      <c r="KOW30" s="397"/>
      <c r="KOX30" s="397"/>
      <c r="KOY30" s="397"/>
      <c r="KOZ30" s="397"/>
      <c r="KPA30" s="397"/>
      <c r="KPB30" s="397"/>
      <c r="KPC30" s="397"/>
      <c r="KPD30" s="397"/>
      <c r="KPE30" s="397"/>
      <c r="KPF30" s="397"/>
      <c r="KPG30" s="397"/>
      <c r="KPH30" s="397"/>
      <c r="KPI30" s="397"/>
      <c r="KPJ30" s="397"/>
      <c r="KPK30" s="397"/>
      <c r="KPL30" s="397"/>
      <c r="KPM30" s="397"/>
      <c r="KPN30" s="397"/>
      <c r="KPO30" s="397"/>
      <c r="KPP30" s="397"/>
      <c r="KPQ30" s="397"/>
      <c r="KPR30" s="397"/>
      <c r="KPS30" s="397"/>
      <c r="KPT30" s="397"/>
      <c r="KPU30" s="397"/>
      <c r="KPV30" s="397"/>
      <c r="KPW30" s="397"/>
      <c r="KPX30" s="397"/>
      <c r="KPY30" s="397"/>
      <c r="KPZ30" s="397"/>
      <c r="KQA30" s="397"/>
      <c r="KQB30" s="397"/>
      <c r="KQC30" s="397"/>
      <c r="KQD30" s="397"/>
      <c r="KQE30" s="397"/>
      <c r="KQF30" s="397"/>
      <c r="KQG30" s="397"/>
      <c r="KQH30" s="397"/>
      <c r="KQI30" s="397"/>
      <c r="KQJ30" s="397"/>
      <c r="KQK30" s="397"/>
      <c r="KQL30" s="397"/>
      <c r="KQM30" s="397"/>
      <c r="KQN30" s="397"/>
      <c r="KQO30" s="397"/>
      <c r="KQP30" s="397"/>
      <c r="KQQ30" s="397"/>
      <c r="KQR30" s="397"/>
      <c r="KQS30" s="397"/>
      <c r="KQT30" s="397"/>
      <c r="KQU30" s="397"/>
      <c r="KQV30" s="397"/>
      <c r="KQW30" s="397"/>
      <c r="KQX30" s="397"/>
      <c r="KQY30" s="397"/>
      <c r="KQZ30" s="397"/>
      <c r="KRA30" s="397"/>
      <c r="KRB30" s="397"/>
      <c r="KRC30" s="397"/>
      <c r="KRD30" s="397"/>
      <c r="KRE30" s="397"/>
      <c r="KRF30" s="397"/>
      <c r="KRG30" s="397"/>
      <c r="KRH30" s="397"/>
      <c r="KRI30" s="397"/>
      <c r="KRJ30" s="397"/>
      <c r="KRK30" s="397"/>
      <c r="KRL30" s="397"/>
      <c r="KRM30" s="397"/>
      <c r="KRN30" s="397"/>
      <c r="KRO30" s="397"/>
      <c r="KRP30" s="397"/>
      <c r="KRQ30" s="397"/>
      <c r="KRR30" s="397"/>
      <c r="KRS30" s="397"/>
      <c r="KRT30" s="397"/>
      <c r="KRU30" s="397"/>
      <c r="KRV30" s="397"/>
      <c r="KRW30" s="397"/>
      <c r="KRX30" s="397"/>
      <c r="KRY30" s="397"/>
      <c r="KRZ30" s="397"/>
      <c r="KSA30" s="397"/>
      <c r="KSB30" s="397"/>
      <c r="KSC30" s="397"/>
      <c r="KSD30" s="397"/>
      <c r="KSE30" s="397"/>
      <c r="KSF30" s="397"/>
      <c r="KSG30" s="397"/>
      <c r="KSH30" s="397"/>
      <c r="KSI30" s="397"/>
      <c r="KSJ30" s="397"/>
      <c r="KSK30" s="397"/>
      <c r="KSL30" s="397"/>
      <c r="KSM30" s="397"/>
      <c r="KSN30" s="397"/>
      <c r="KSO30" s="397"/>
      <c r="KSP30" s="397"/>
      <c r="KSQ30" s="397"/>
      <c r="KSR30" s="397"/>
      <c r="KSS30" s="397"/>
      <c r="KST30" s="397"/>
      <c r="KSU30" s="397"/>
      <c r="KSV30" s="397"/>
      <c r="KSW30" s="397"/>
      <c r="KSX30" s="397"/>
      <c r="KSY30" s="397"/>
      <c r="KSZ30" s="397"/>
      <c r="KTA30" s="397"/>
      <c r="KTB30" s="397"/>
      <c r="KTC30" s="397"/>
      <c r="KTD30" s="397"/>
      <c r="KTE30" s="397"/>
      <c r="KTF30" s="397"/>
      <c r="KTG30" s="397"/>
      <c r="KTH30" s="397"/>
      <c r="KTI30" s="397"/>
      <c r="KTJ30" s="397"/>
      <c r="KTK30" s="397"/>
      <c r="KTL30" s="397"/>
      <c r="KTM30" s="397"/>
      <c r="KTN30" s="397"/>
      <c r="KTO30" s="397"/>
      <c r="KTP30" s="397"/>
      <c r="KTQ30" s="397"/>
      <c r="KTR30" s="397"/>
      <c r="KTS30" s="397"/>
      <c r="KTT30" s="397"/>
      <c r="KTU30" s="397"/>
      <c r="KTV30" s="397"/>
      <c r="KTW30" s="397"/>
      <c r="KTX30" s="397"/>
      <c r="KTY30" s="397"/>
      <c r="KTZ30" s="397"/>
      <c r="KUA30" s="397"/>
      <c r="KUB30" s="397"/>
      <c r="KUC30" s="397"/>
      <c r="KUD30" s="397"/>
      <c r="KUE30" s="397"/>
      <c r="KUF30" s="397"/>
      <c r="KUG30" s="397"/>
      <c r="KUH30" s="397"/>
      <c r="KUI30" s="397"/>
      <c r="KUJ30" s="397"/>
      <c r="KUK30" s="397"/>
      <c r="KUL30" s="397"/>
      <c r="KUM30" s="397"/>
      <c r="KUN30" s="397"/>
      <c r="KUO30" s="397"/>
      <c r="KUP30" s="397"/>
      <c r="KUQ30" s="397"/>
      <c r="KUR30" s="397"/>
      <c r="KUS30" s="397"/>
      <c r="KUT30" s="397"/>
      <c r="KUU30" s="397"/>
      <c r="KUV30" s="397"/>
      <c r="KUW30" s="397"/>
      <c r="KUX30" s="397"/>
      <c r="KUY30" s="397"/>
      <c r="KUZ30" s="397"/>
      <c r="KVA30" s="397"/>
      <c r="KVB30" s="397"/>
      <c r="KVC30" s="397"/>
      <c r="KVD30" s="397"/>
      <c r="KVE30" s="397"/>
      <c r="KVF30" s="397"/>
      <c r="KVG30" s="397"/>
      <c r="KVH30" s="397"/>
      <c r="KVI30" s="397"/>
      <c r="KVJ30" s="397"/>
      <c r="KVK30" s="397"/>
      <c r="KVL30" s="397"/>
      <c r="KVM30" s="397"/>
      <c r="KVN30" s="397"/>
      <c r="KVO30" s="397"/>
      <c r="KVP30" s="397"/>
      <c r="KVQ30" s="397"/>
      <c r="KVR30" s="397"/>
      <c r="KVS30" s="397"/>
      <c r="KVT30" s="397"/>
      <c r="KVU30" s="397"/>
      <c r="KVV30" s="397"/>
      <c r="KVW30" s="397"/>
      <c r="KVX30" s="397"/>
      <c r="KVY30" s="397"/>
      <c r="KVZ30" s="397"/>
      <c r="KWA30" s="397"/>
      <c r="KWB30" s="397"/>
      <c r="KWC30" s="397"/>
      <c r="KWD30" s="397"/>
      <c r="KWE30" s="397"/>
      <c r="KWF30" s="397"/>
      <c r="KWG30" s="397"/>
      <c r="KWH30" s="397"/>
      <c r="KWI30" s="397"/>
      <c r="KWJ30" s="397"/>
      <c r="KWK30" s="397"/>
      <c r="KWL30" s="397"/>
      <c r="KWM30" s="397"/>
      <c r="KWN30" s="397"/>
      <c r="KWO30" s="397"/>
      <c r="KWP30" s="397"/>
      <c r="KWQ30" s="397"/>
      <c r="KWR30" s="397"/>
      <c r="KWS30" s="397"/>
      <c r="KWT30" s="397"/>
      <c r="KWU30" s="397"/>
      <c r="KWV30" s="397"/>
      <c r="KWW30" s="397"/>
      <c r="KWX30" s="397"/>
      <c r="KWY30" s="397"/>
      <c r="KWZ30" s="397"/>
      <c r="KXA30" s="397"/>
      <c r="KXB30" s="397"/>
      <c r="KXC30" s="397"/>
      <c r="KXD30" s="397"/>
      <c r="KXE30" s="397"/>
      <c r="KXF30" s="397"/>
      <c r="KXG30" s="397"/>
      <c r="KXH30" s="397"/>
      <c r="KXI30" s="397"/>
      <c r="KXJ30" s="397"/>
      <c r="KXK30" s="397"/>
      <c r="KXL30" s="397"/>
      <c r="KXM30" s="397"/>
      <c r="KXN30" s="397"/>
      <c r="KXO30" s="397"/>
      <c r="KXP30" s="397"/>
      <c r="KXQ30" s="397"/>
      <c r="KXR30" s="397"/>
      <c r="KXS30" s="397"/>
      <c r="KXT30" s="397"/>
      <c r="KXU30" s="397"/>
      <c r="KXV30" s="397"/>
      <c r="KXW30" s="397"/>
      <c r="KXX30" s="397"/>
      <c r="KXY30" s="397"/>
      <c r="KXZ30" s="397"/>
      <c r="KYA30" s="397"/>
      <c r="KYB30" s="397"/>
      <c r="KYC30" s="397"/>
      <c r="KYD30" s="397"/>
      <c r="KYE30" s="397"/>
      <c r="KYF30" s="397"/>
      <c r="KYG30" s="397"/>
      <c r="KYH30" s="397"/>
      <c r="KYI30" s="397"/>
      <c r="KYJ30" s="397"/>
      <c r="KYK30" s="397"/>
      <c r="KYL30" s="397"/>
      <c r="KYM30" s="397"/>
      <c r="KYN30" s="397"/>
      <c r="KYO30" s="397"/>
      <c r="KYP30" s="397"/>
      <c r="KYQ30" s="397"/>
      <c r="KYR30" s="397"/>
      <c r="KYS30" s="397"/>
      <c r="KYT30" s="397"/>
      <c r="KYU30" s="397"/>
      <c r="KYV30" s="397"/>
      <c r="KYW30" s="397"/>
      <c r="KYX30" s="397"/>
      <c r="KYY30" s="397"/>
      <c r="KYZ30" s="397"/>
      <c r="KZA30" s="397"/>
      <c r="KZB30" s="397"/>
      <c r="KZC30" s="397"/>
      <c r="KZD30" s="397"/>
      <c r="KZE30" s="397"/>
      <c r="KZF30" s="397"/>
      <c r="KZG30" s="397"/>
      <c r="KZH30" s="397"/>
      <c r="KZI30" s="397"/>
      <c r="KZJ30" s="397"/>
      <c r="KZK30" s="397"/>
      <c r="KZL30" s="397"/>
      <c r="KZM30" s="397"/>
      <c r="KZN30" s="397"/>
      <c r="KZO30" s="397"/>
      <c r="KZP30" s="397"/>
      <c r="KZQ30" s="397"/>
      <c r="KZR30" s="397"/>
      <c r="KZS30" s="397"/>
      <c r="KZT30" s="397"/>
      <c r="KZU30" s="397"/>
      <c r="KZV30" s="397"/>
      <c r="KZW30" s="397"/>
      <c r="KZX30" s="397"/>
      <c r="KZY30" s="397"/>
      <c r="KZZ30" s="397"/>
      <c r="LAA30" s="397"/>
      <c r="LAB30" s="397"/>
      <c r="LAC30" s="397"/>
      <c r="LAD30" s="397"/>
      <c r="LAE30" s="397"/>
      <c r="LAF30" s="397"/>
      <c r="LAG30" s="397"/>
      <c r="LAH30" s="397"/>
      <c r="LAI30" s="397"/>
      <c r="LAJ30" s="397"/>
      <c r="LAK30" s="397"/>
      <c r="LAL30" s="397"/>
      <c r="LAM30" s="397"/>
      <c r="LAN30" s="397"/>
      <c r="LAO30" s="397"/>
      <c r="LAP30" s="397"/>
      <c r="LAQ30" s="397"/>
      <c r="LAR30" s="397"/>
      <c r="LAS30" s="397"/>
      <c r="LAT30" s="397"/>
      <c r="LAU30" s="397"/>
      <c r="LAV30" s="397"/>
      <c r="LAW30" s="397"/>
      <c r="LAX30" s="397"/>
      <c r="LAY30" s="397"/>
      <c r="LAZ30" s="397"/>
      <c r="LBA30" s="397"/>
      <c r="LBB30" s="397"/>
      <c r="LBC30" s="397"/>
      <c r="LBD30" s="397"/>
      <c r="LBE30" s="397"/>
      <c r="LBF30" s="397"/>
      <c r="LBG30" s="397"/>
      <c r="LBH30" s="397"/>
      <c r="LBI30" s="397"/>
      <c r="LBJ30" s="397"/>
      <c r="LBK30" s="397"/>
      <c r="LBL30" s="397"/>
      <c r="LBM30" s="397"/>
      <c r="LBN30" s="397"/>
      <c r="LBO30" s="397"/>
      <c r="LBP30" s="397"/>
      <c r="LBQ30" s="397"/>
      <c r="LBR30" s="397"/>
      <c r="LBS30" s="397"/>
      <c r="LBT30" s="397"/>
      <c r="LBU30" s="397"/>
      <c r="LBV30" s="397"/>
      <c r="LBW30" s="397"/>
      <c r="LBX30" s="397"/>
      <c r="LBY30" s="397"/>
      <c r="LBZ30" s="397"/>
      <c r="LCA30" s="397"/>
      <c r="LCB30" s="397"/>
      <c r="LCC30" s="397"/>
      <c r="LCD30" s="397"/>
      <c r="LCE30" s="397"/>
      <c r="LCF30" s="397"/>
      <c r="LCG30" s="397"/>
      <c r="LCH30" s="397"/>
      <c r="LCI30" s="397"/>
      <c r="LCJ30" s="397"/>
      <c r="LCK30" s="397"/>
      <c r="LCL30" s="397"/>
      <c r="LCM30" s="397"/>
      <c r="LCN30" s="397"/>
      <c r="LCO30" s="397"/>
      <c r="LCP30" s="397"/>
      <c r="LCQ30" s="397"/>
      <c r="LCR30" s="397"/>
      <c r="LCS30" s="397"/>
      <c r="LCT30" s="397"/>
      <c r="LCU30" s="397"/>
      <c r="LCV30" s="397"/>
      <c r="LCW30" s="397"/>
      <c r="LCX30" s="397"/>
      <c r="LCY30" s="397"/>
      <c r="LCZ30" s="397"/>
      <c r="LDA30" s="397"/>
      <c r="LDB30" s="397"/>
      <c r="LDC30" s="397"/>
      <c r="LDD30" s="397"/>
      <c r="LDE30" s="397"/>
      <c r="LDF30" s="397"/>
      <c r="LDG30" s="397"/>
      <c r="LDH30" s="397"/>
      <c r="LDI30" s="397"/>
      <c r="LDJ30" s="397"/>
      <c r="LDK30" s="397"/>
      <c r="LDL30" s="397"/>
      <c r="LDM30" s="397"/>
      <c r="LDN30" s="397"/>
      <c r="LDO30" s="397"/>
      <c r="LDP30" s="397"/>
      <c r="LDQ30" s="397"/>
      <c r="LDR30" s="397"/>
      <c r="LDS30" s="397"/>
      <c r="LDT30" s="397"/>
      <c r="LDU30" s="397"/>
      <c r="LDV30" s="397"/>
      <c r="LDW30" s="397"/>
      <c r="LDX30" s="397"/>
      <c r="LDY30" s="397"/>
      <c r="LDZ30" s="397"/>
      <c r="LEA30" s="397"/>
      <c r="LEB30" s="397"/>
      <c r="LEC30" s="397"/>
      <c r="LED30" s="397"/>
      <c r="LEE30" s="397"/>
      <c r="LEF30" s="397"/>
      <c r="LEG30" s="397"/>
      <c r="LEH30" s="397"/>
      <c r="LEI30" s="397"/>
      <c r="LEJ30" s="397"/>
      <c r="LEK30" s="397"/>
      <c r="LEL30" s="397"/>
      <c r="LEM30" s="397"/>
      <c r="LEN30" s="397"/>
      <c r="LEO30" s="397"/>
      <c r="LEP30" s="397"/>
      <c r="LEQ30" s="397"/>
      <c r="LER30" s="397"/>
      <c r="LES30" s="397"/>
      <c r="LET30" s="397"/>
      <c r="LEU30" s="397"/>
      <c r="LEV30" s="397"/>
      <c r="LEW30" s="397"/>
      <c r="LEX30" s="397"/>
      <c r="LEY30" s="397"/>
      <c r="LEZ30" s="397"/>
      <c r="LFA30" s="397"/>
      <c r="LFB30" s="397"/>
      <c r="LFC30" s="397"/>
      <c r="LFD30" s="397"/>
      <c r="LFE30" s="397"/>
      <c r="LFF30" s="397"/>
      <c r="LFG30" s="397"/>
      <c r="LFH30" s="397"/>
      <c r="LFI30" s="397"/>
      <c r="LFJ30" s="397"/>
      <c r="LFK30" s="397"/>
      <c r="LFL30" s="397"/>
      <c r="LFM30" s="397"/>
      <c r="LFN30" s="397"/>
      <c r="LFO30" s="397"/>
      <c r="LFP30" s="397"/>
      <c r="LFQ30" s="397"/>
      <c r="LFR30" s="397"/>
      <c r="LFS30" s="397"/>
      <c r="LFT30" s="397"/>
      <c r="LFU30" s="397"/>
      <c r="LFV30" s="397"/>
      <c r="LFW30" s="397"/>
      <c r="LFX30" s="397"/>
      <c r="LFY30" s="397"/>
      <c r="LFZ30" s="397"/>
      <c r="LGA30" s="397"/>
      <c r="LGB30" s="397"/>
      <c r="LGC30" s="397"/>
      <c r="LGD30" s="397"/>
      <c r="LGE30" s="397"/>
      <c r="LGF30" s="397"/>
      <c r="LGG30" s="397"/>
      <c r="LGH30" s="397"/>
      <c r="LGI30" s="397"/>
      <c r="LGJ30" s="397"/>
      <c r="LGK30" s="397"/>
      <c r="LGL30" s="397"/>
      <c r="LGM30" s="397"/>
      <c r="LGN30" s="397"/>
      <c r="LGO30" s="397"/>
      <c r="LGP30" s="397"/>
      <c r="LGQ30" s="397"/>
      <c r="LGR30" s="397"/>
      <c r="LGS30" s="397"/>
      <c r="LGT30" s="397"/>
      <c r="LGU30" s="397"/>
      <c r="LGV30" s="397"/>
      <c r="LGW30" s="397"/>
      <c r="LGX30" s="397"/>
      <c r="LGY30" s="397"/>
      <c r="LGZ30" s="397"/>
      <c r="LHA30" s="397"/>
      <c r="LHB30" s="397"/>
      <c r="LHC30" s="397"/>
      <c r="LHD30" s="397"/>
      <c r="LHE30" s="397"/>
      <c r="LHF30" s="397"/>
      <c r="LHG30" s="397"/>
      <c r="LHH30" s="397"/>
      <c r="LHI30" s="397"/>
      <c r="LHJ30" s="397"/>
      <c r="LHK30" s="397"/>
      <c r="LHL30" s="397"/>
      <c r="LHM30" s="397"/>
      <c r="LHN30" s="397"/>
      <c r="LHO30" s="397"/>
      <c r="LHP30" s="397"/>
      <c r="LHQ30" s="397"/>
      <c r="LHR30" s="397"/>
      <c r="LHS30" s="397"/>
      <c r="LHT30" s="397"/>
      <c r="LHU30" s="397"/>
      <c r="LHV30" s="397"/>
      <c r="LHW30" s="397"/>
      <c r="LHX30" s="397"/>
      <c r="LHY30" s="397"/>
      <c r="LHZ30" s="397"/>
      <c r="LIA30" s="397"/>
      <c r="LIB30" s="397"/>
      <c r="LIC30" s="397"/>
      <c r="LID30" s="397"/>
      <c r="LIE30" s="397"/>
      <c r="LIF30" s="397"/>
      <c r="LIG30" s="397"/>
      <c r="LIH30" s="397"/>
      <c r="LII30" s="397"/>
      <c r="LIJ30" s="397"/>
      <c r="LIK30" s="397"/>
      <c r="LIL30" s="397"/>
      <c r="LIM30" s="397"/>
      <c r="LIN30" s="397"/>
      <c r="LIO30" s="397"/>
      <c r="LIP30" s="397"/>
      <c r="LIQ30" s="397"/>
      <c r="LIR30" s="397"/>
      <c r="LIS30" s="397"/>
      <c r="LIT30" s="397"/>
      <c r="LIU30" s="397"/>
      <c r="LIV30" s="397"/>
      <c r="LIW30" s="397"/>
      <c r="LIX30" s="397"/>
      <c r="LIY30" s="397"/>
      <c r="LIZ30" s="397"/>
      <c r="LJA30" s="397"/>
      <c r="LJB30" s="397"/>
      <c r="LJC30" s="397"/>
      <c r="LJD30" s="397"/>
      <c r="LJE30" s="397"/>
      <c r="LJF30" s="397"/>
      <c r="LJG30" s="397"/>
      <c r="LJH30" s="397"/>
      <c r="LJI30" s="397"/>
      <c r="LJJ30" s="397"/>
      <c r="LJK30" s="397"/>
      <c r="LJL30" s="397"/>
      <c r="LJM30" s="397"/>
      <c r="LJN30" s="397"/>
      <c r="LJO30" s="397"/>
      <c r="LJP30" s="397"/>
      <c r="LJQ30" s="397"/>
      <c r="LJR30" s="397"/>
      <c r="LJS30" s="397"/>
      <c r="LJT30" s="397"/>
      <c r="LJU30" s="397"/>
      <c r="LJV30" s="397"/>
      <c r="LJW30" s="397"/>
      <c r="LJX30" s="397"/>
      <c r="LJY30" s="397"/>
      <c r="LJZ30" s="397"/>
      <c r="LKA30" s="397"/>
      <c r="LKB30" s="397"/>
      <c r="LKC30" s="397"/>
      <c r="LKD30" s="397"/>
      <c r="LKE30" s="397"/>
      <c r="LKF30" s="397"/>
      <c r="LKG30" s="397"/>
      <c r="LKH30" s="397"/>
      <c r="LKI30" s="397"/>
      <c r="LKJ30" s="397"/>
      <c r="LKK30" s="397"/>
      <c r="LKL30" s="397"/>
      <c r="LKM30" s="397"/>
      <c r="LKN30" s="397"/>
      <c r="LKO30" s="397"/>
      <c r="LKP30" s="397"/>
      <c r="LKQ30" s="397"/>
      <c r="LKR30" s="397"/>
      <c r="LKS30" s="397"/>
      <c r="LKT30" s="397"/>
      <c r="LKU30" s="397"/>
      <c r="LKV30" s="397"/>
      <c r="LKW30" s="397"/>
      <c r="LKX30" s="397"/>
      <c r="LKY30" s="397"/>
      <c r="LKZ30" s="397"/>
      <c r="LLA30" s="397"/>
      <c r="LLB30" s="397"/>
      <c r="LLC30" s="397"/>
      <c r="LLD30" s="397"/>
      <c r="LLE30" s="397"/>
      <c r="LLF30" s="397"/>
      <c r="LLG30" s="397"/>
      <c r="LLH30" s="397"/>
      <c r="LLI30" s="397"/>
      <c r="LLJ30" s="397"/>
      <c r="LLK30" s="397"/>
      <c r="LLL30" s="397"/>
      <c r="LLM30" s="397"/>
      <c r="LLN30" s="397"/>
      <c r="LLO30" s="397"/>
      <c r="LLP30" s="397"/>
      <c r="LLQ30" s="397"/>
      <c r="LLR30" s="397"/>
      <c r="LLS30" s="397"/>
      <c r="LLT30" s="397"/>
      <c r="LLU30" s="397"/>
      <c r="LLV30" s="397"/>
      <c r="LLW30" s="397"/>
      <c r="LLX30" s="397"/>
      <c r="LLY30" s="397"/>
      <c r="LLZ30" s="397"/>
      <c r="LMA30" s="397"/>
      <c r="LMB30" s="397"/>
      <c r="LMC30" s="397"/>
      <c r="LMD30" s="397"/>
      <c r="LME30" s="397"/>
      <c r="LMF30" s="397"/>
      <c r="LMG30" s="397"/>
      <c r="LMH30" s="397"/>
      <c r="LMI30" s="397"/>
      <c r="LMJ30" s="397"/>
      <c r="LMK30" s="397"/>
      <c r="LML30" s="397"/>
      <c r="LMM30" s="397"/>
      <c r="LMN30" s="397"/>
      <c r="LMO30" s="397"/>
      <c r="LMP30" s="397"/>
      <c r="LMQ30" s="397"/>
      <c r="LMR30" s="397"/>
      <c r="LMS30" s="397"/>
      <c r="LMT30" s="397"/>
      <c r="LMU30" s="397"/>
      <c r="LMV30" s="397"/>
      <c r="LMW30" s="397"/>
      <c r="LMX30" s="397"/>
      <c r="LMY30" s="397"/>
      <c r="LMZ30" s="397"/>
      <c r="LNA30" s="397"/>
      <c r="LNB30" s="397"/>
      <c r="LNC30" s="397"/>
      <c r="LND30" s="397"/>
      <c r="LNE30" s="397"/>
      <c r="LNF30" s="397"/>
      <c r="LNG30" s="397"/>
      <c r="LNH30" s="397"/>
      <c r="LNI30" s="397"/>
      <c r="LNJ30" s="397"/>
      <c r="LNK30" s="397"/>
      <c r="LNL30" s="397"/>
      <c r="LNM30" s="397"/>
      <c r="LNN30" s="397"/>
      <c r="LNO30" s="397"/>
      <c r="LNP30" s="397"/>
      <c r="LNQ30" s="397"/>
      <c r="LNR30" s="397"/>
      <c r="LNS30" s="397"/>
      <c r="LNT30" s="397"/>
      <c r="LNU30" s="397"/>
      <c r="LNV30" s="397"/>
      <c r="LNW30" s="397"/>
      <c r="LNX30" s="397"/>
      <c r="LNY30" s="397"/>
      <c r="LNZ30" s="397"/>
      <c r="LOA30" s="397"/>
      <c r="LOB30" s="397"/>
      <c r="LOC30" s="397"/>
      <c r="LOD30" s="397"/>
      <c r="LOE30" s="397"/>
      <c r="LOF30" s="397"/>
      <c r="LOG30" s="397"/>
      <c r="LOH30" s="397"/>
      <c r="LOI30" s="397"/>
      <c r="LOJ30" s="397"/>
      <c r="LOK30" s="397"/>
      <c r="LOL30" s="397"/>
      <c r="LOM30" s="397"/>
      <c r="LON30" s="397"/>
      <c r="LOO30" s="397"/>
      <c r="LOP30" s="397"/>
      <c r="LOQ30" s="397"/>
      <c r="LOR30" s="397"/>
      <c r="LOS30" s="397"/>
      <c r="LOT30" s="397"/>
      <c r="LOU30" s="397"/>
      <c r="LOV30" s="397"/>
      <c r="LOW30" s="397"/>
      <c r="LOX30" s="397"/>
      <c r="LOY30" s="397"/>
      <c r="LOZ30" s="397"/>
      <c r="LPA30" s="397"/>
      <c r="LPB30" s="397"/>
      <c r="LPC30" s="397"/>
      <c r="LPD30" s="397"/>
      <c r="LPE30" s="397"/>
      <c r="LPF30" s="397"/>
      <c r="LPG30" s="397"/>
      <c r="LPH30" s="397"/>
      <c r="LPI30" s="397"/>
      <c r="LPJ30" s="397"/>
      <c r="LPK30" s="397"/>
      <c r="LPL30" s="397"/>
      <c r="LPM30" s="397"/>
      <c r="LPN30" s="397"/>
      <c r="LPO30" s="397"/>
      <c r="LPP30" s="397"/>
      <c r="LPQ30" s="397"/>
      <c r="LPR30" s="397"/>
      <c r="LPS30" s="397"/>
      <c r="LPT30" s="397"/>
      <c r="LPU30" s="397"/>
      <c r="LPV30" s="397"/>
      <c r="LPW30" s="397"/>
      <c r="LPX30" s="397"/>
      <c r="LPY30" s="397"/>
      <c r="LPZ30" s="397"/>
      <c r="LQA30" s="397"/>
      <c r="LQB30" s="397"/>
      <c r="LQC30" s="397"/>
      <c r="LQD30" s="397"/>
      <c r="LQE30" s="397"/>
      <c r="LQF30" s="397"/>
      <c r="LQG30" s="397"/>
      <c r="LQH30" s="397"/>
      <c r="LQI30" s="397"/>
      <c r="LQJ30" s="397"/>
      <c r="LQK30" s="397"/>
      <c r="LQL30" s="397"/>
      <c r="LQM30" s="397"/>
      <c r="LQN30" s="397"/>
      <c r="LQO30" s="397"/>
      <c r="LQP30" s="397"/>
      <c r="LQQ30" s="397"/>
      <c r="LQR30" s="397"/>
      <c r="LQS30" s="397"/>
      <c r="LQT30" s="397"/>
      <c r="LQU30" s="397"/>
      <c r="LQV30" s="397"/>
      <c r="LQW30" s="397"/>
      <c r="LQX30" s="397"/>
      <c r="LQY30" s="397"/>
      <c r="LQZ30" s="397"/>
      <c r="LRA30" s="397"/>
      <c r="LRB30" s="397"/>
      <c r="LRC30" s="397"/>
      <c r="LRD30" s="397"/>
      <c r="LRE30" s="397"/>
      <c r="LRF30" s="397"/>
      <c r="LRG30" s="397"/>
      <c r="LRH30" s="397"/>
      <c r="LRI30" s="397"/>
      <c r="LRJ30" s="397"/>
      <c r="LRK30" s="397"/>
      <c r="LRL30" s="397"/>
      <c r="LRM30" s="397"/>
      <c r="LRN30" s="397"/>
      <c r="LRO30" s="397"/>
      <c r="LRP30" s="397"/>
      <c r="LRQ30" s="397"/>
      <c r="LRR30" s="397"/>
      <c r="LRS30" s="397"/>
      <c r="LRT30" s="397"/>
      <c r="LRU30" s="397"/>
      <c r="LRV30" s="397"/>
      <c r="LRW30" s="397"/>
      <c r="LRX30" s="397"/>
      <c r="LRY30" s="397"/>
      <c r="LRZ30" s="397"/>
      <c r="LSA30" s="397"/>
      <c r="LSB30" s="397"/>
      <c r="LSC30" s="397"/>
      <c r="LSD30" s="397"/>
      <c r="LSE30" s="397"/>
      <c r="LSF30" s="397"/>
      <c r="LSG30" s="397"/>
      <c r="LSH30" s="397"/>
      <c r="LSI30" s="397"/>
      <c r="LSJ30" s="397"/>
      <c r="LSK30" s="397"/>
      <c r="LSL30" s="397"/>
      <c r="LSM30" s="397"/>
      <c r="LSN30" s="397"/>
      <c r="LSO30" s="397"/>
      <c r="LSP30" s="397"/>
      <c r="LSQ30" s="397"/>
      <c r="LSR30" s="397"/>
      <c r="LSS30" s="397"/>
      <c r="LST30" s="397"/>
      <c r="LSU30" s="397"/>
      <c r="LSV30" s="397"/>
      <c r="LSW30" s="397"/>
      <c r="LSX30" s="397"/>
      <c r="LSY30" s="397"/>
      <c r="LSZ30" s="397"/>
      <c r="LTA30" s="397"/>
      <c r="LTB30" s="397"/>
      <c r="LTC30" s="397"/>
      <c r="LTD30" s="397"/>
      <c r="LTE30" s="397"/>
      <c r="LTF30" s="397"/>
      <c r="LTG30" s="397"/>
      <c r="LTH30" s="397"/>
      <c r="LTI30" s="397"/>
      <c r="LTJ30" s="397"/>
      <c r="LTK30" s="397"/>
      <c r="LTL30" s="397"/>
      <c r="LTM30" s="397"/>
      <c r="LTN30" s="397"/>
      <c r="LTO30" s="397"/>
      <c r="LTP30" s="397"/>
      <c r="LTQ30" s="397"/>
      <c r="LTR30" s="397"/>
      <c r="LTS30" s="397"/>
      <c r="LTT30" s="397"/>
      <c r="LTU30" s="397"/>
      <c r="LTV30" s="397"/>
      <c r="LTW30" s="397"/>
      <c r="LTX30" s="397"/>
      <c r="LTY30" s="397"/>
      <c r="LTZ30" s="397"/>
      <c r="LUA30" s="397"/>
      <c r="LUB30" s="397"/>
      <c r="LUC30" s="397"/>
      <c r="LUD30" s="397"/>
      <c r="LUE30" s="397"/>
      <c r="LUF30" s="397"/>
      <c r="LUG30" s="397"/>
      <c r="LUH30" s="397"/>
      <c r="LUI30" s="397"/>
      <c r="LUJ30" s="397"/>
      <c r="LUK30" s="397"/>
      <c r="LUL30" s="397"/>
      <c r="LUM30" s="397"/>
      <c r="LUN30" s="397"/>
      <c r="LUO30" s="397"/>
      <c r="LUP30" s="397"/>
      <c r="LUQ30" s="397"/>
      <c r="LUR30" s="397"/>
      <c r="LUS30" s="397"/>
      <c r="LUT30" s="397"/>
      <c r="LUU30" s="397"/>
      <c r="LUV30" s="397"/>
      <c r="LUW30" s="397"/>
      <c r="LUX30" s="397"/>
      <c r="LUY30" s="397"/>
      <c r="LUZ30" s="397"/>
      <c r="LVA30" s="397"/>
      <c r="LVB30" s="397"/>
      <c r="LVC30" s="397"/>
      <c r="LVD30" s="397"/>
      <c r="LVE30" s="397"/>
      <c r="LVF30" s="397"/>
      <c r="LVG30" s="397"/>
      <c r="LVH30" s="397"/>
      <c r="LVI30" s="397"/>
      <c r="LVJ30" s="397"/>
      <c r="LVK30" s="397"/>
      <c r="LVL30" s="397"/>
      <c r="LVM30" s="397"/>
      <c r="LVN30" s="397"/>
      <c r="LVO30" s="397"/>
      <c r="LVP30" s="397"/>
      <c r="LVQ30" s="397"/>
      <c r="LVR30" s="397"/>
      <c r="LVS30" s="397"/>
      <c r="LVT30" s="397"/>
      <c r="LVU30" s="397"/>
      <c r="LVV30" s="397"/>
      <c r="LVW30" s="397"/>
      <c r="LVX30" s="397"/>
      <c r="LVY30" s="397"/>
      <c r="LVZ30" s="397"/>
      <c r="LWA30" s="397"/>
      <c r="LWB30" s="397"/>
      <c r="LWC30" s="397"/>
      <c r="LWD30" s="397"/>
      <c r="LWE30" s="397"/>
      <c r="LWF30" s="397"/>
      <c r="LWG30" s="397"/>
      <c r="LWH30" s="397"/>
      <c r="LWI30" s="397"/>
      <c r="LWJ30" s="397"/>
      <c r="LWK30" s="397"/>
      <c r="LWL30" s="397"/>
      <c r="LWM30" s="397"/>
      <c r="LWN30" s="397"/>
      <c r="LWO30" s="397"/>
      <c r="LWP30" s="397"/>
      <c r="LWQ30" s="397"/>
      <c r="LWR30" s="397"/>
      <c r="LWS30" s="397"/>
      <c r="LWT30" s="397"/>
      <c r="LWU30" s="397"/>
      <c r="LWV30" s="397"/>
      <c r="LWW30" s="397"/>
      <c r="LWX30" s="397"/>
      <c r="LWY30" s="397"/>
      <c r="LWZ30" s="397"/>
      <c r="LXA30" s="397"/>
      <c r="LXB30" s="397"/>
      <c r="LXC30" s="397"/>
      <c r="LXD30" s="397"/>
      <c r="LXE30" s="397"/>
      <c r="LXF30" s="397"/>
      <c r="LXG30" s="397"/>
      <c r="LXH30" s="397"/>
      <c r="LXI30" s="397"/>
      <c r="LXJ30" s="397"/>
      <c r="LXK30" s="397"/>
      <c r="LXL30" s="397"/>
      <c r="LXM30" s="397"/>
      <c r="LXN30" s="397"/>
      <c r="LXO30" s="397"/>
      <c r="LXP30" s="397"/>
      <c r="LXQ30" s="397"/>
      <c r="LXR30" s="397"/>
      <c r="LXS30" s="397"/>
      <c r="LXT30" s="397"/>
      <c r="LXU30" s="397"/>
      <c r="LXV30" s="397"/>
      <c r="LXW30" s="397"/>
      <c r="LXX30" s="397"/>
      <c r="LXY30" s="397"/>
      <c r="LXZ30" s="397"/>
      <c r="LYA30" s="397"/>
      <c r="LYB30" s="397"/>
      <c r="LYC30" s="397"/>
      <c r="LYD30" s="397"/>
      <c r="LYE30" s="397"/>
      <c r="LYF30" s="397"/>
      <c r="LYG30" s="397"/>
      <c r="LYH30" s="397"/>
      <c r="LYI30" s="397"/>
      <c r="LYJ30" s="397"/>
      <c r="LYK30" s="397"/>
      <c r="LYL30" s="397"/>
      <c r="LYM30" s="397"/>
      <c r="LYN30" s="397"/>
      <c r="LYO30" s="397"/>
      <c r="LYP30" s="397"/>
      <c r="LYQ30" s="397"/>
      <c r="LYR30" s="397"/>
      <c r="LYS30" s="397"/>
      <c r="LYT30" s="397"/>
      <c r="LYU30" s="397"/>
      <c r="LYV30" s="397"/>
      <c r="LYW30" s="397"/>
      <c r="LYX30" s="397"/>
      <c r="LYY30" s="397"/>
      <c r="LYZ30" s="397"/>
      <c r="LZA30" s="397"/>
      <c r="LZB30" s="397"/>
      <c r="LZC30" s="397"/>
      <c r="LZD30" s="397"/>
      <c r="LZE30" s="397"/>
      <c r="LZF30" s="397"/>
      <c r="LZG30" s="397"/>
      <c r="LZH30" s="397"/>
      <c r="LZI30" s="397"/>
      <c r="LZJ30" s="397"/>
      <c r="LZK30" s="397"/>
      <c r="LZL30" s="397"/>
      <c r="LZM30" s="397"/>
      <c r="LZN30" s="397"/>
      <c r="LZO30" s="397"/>
      <c r="LZP30" s="397"/>
      <c r="LZQ30" s="397"/>
      <c r="LZR30" s="397"/>
      <c r="LZS30" s="397"/>
      <c r="LZT30" s="397"/>
      <c r="LZU30" s="397"/>
      <c r="LZV30" s="397"/>
      <c r="LZW30" s="397"/>
      <c r="LZX30" s="397"/>
      <c r="LZY30" s="397"/>
      <c r="LZZ30" s="397"/>
      <c r="MAA30" s="397"/>
      <c r="MAB30" s="397"/>
      <c r="MAC30" s="397"/>
      <c r="MAD30" s="397"/>
      <c r="MAE30" s="397"/>
      <c r="MAF30" s="397"/>
      <c r="MAG30" s="397"/>
      <c r="MAH30" s="397"/>
      <c r="MAI30" s="397"/>
      <c r="MAJ30" s="397"/>
      <c r="MAK30" s="397"/>
      <c r="MAL30" s="397"/>
      <c r="MAM30" s="397"/>
      <c r="MAN30" s="397"/>
      <c r="MAO30" s="397"/>
      <c r="MAP30" s="397"/>
      <c r="MAQ30" s="397"/>
      <c r="MAR30" s="397"/>
      <c r="MAS30" s="397"/>
      <c r="MAT30" s="397"/>
      <c r="MAU30" s="397"/>
      <c r="MAV30" s="397"/>
      <c r="MAW30" s="397"/>
      <c r="MAX30" s="397"/>
      <c r="MAY30" s="397"/>
      <c r="MAZ30" s="397"/>
      <c r="MBA30" s="397"/>
      <c r="MBB30" s="397"/>
      <c r="MBC30" s="397"/>
      <c r="MBD30" s="397"/>
      <c r="MBE30" s="397"/>
      <c r="MBF30" s="397"/>
      <c r="MBG30" s="397"/>
      <c r="MBH30" s="397"/>
      <c r="MBI30" s="397"/>
      <c r="MBJ30" s="397"/>
      <c r="MBK30" s="397"/>
      <c r="MBL30" s="397"/>
      <c r="MBM30" s="397"/>
      <c r="MBN30" s="397"/>
      <c r="MBO30" s="397"/>
      <c r="MBP30" s="397"/>
      <c r="MBQ30" s="397"/>
      <c r="MBR30" s="397"/>
      <c r="MBS30" s="397"/>
      <c r="MBT30" s="397"/>
      <c r="MBU30" s="397"/>
      <c r="MBV30" s="397"/>
      <c r="MBW30" s="397"/>
      <c r="MBX30" s="397"/>
      <c r="MBY30" s="397"/>
      <c r="MBZ30" s="397"/>
      <c r="MCA30" s="397"/>
      <c r="MCB30" s="397"/>
      <c r="MCC30" s="397"/>
      <c r="MCD30" s="397"/>
      <c r="MCE30" s="397"/>
      <c r="MCF30" s="397"/>
      <c r="MCG30" s="397"/>
      <c r="MCH30" s="397"/>
      <c r="MCI30" s="397"/>
      <c r="MCJ30" s="397"/>
      <c r="MCK30" s="397"/>
      <c r="MCL30" s="397"/>
      <c r="MCM30" s="397"/>
      <c r="MCN30" s="397"/>
      <c r="MCO30" s="397"/>
      <c r="MCP30" s="397"/>
      <c r="MCQ30" s="397"/>
      <c r="MCR30" s="397"/>
      <c r="MCS30" s="397"/>
      <c r="MCT30" s="397"/>
      <c r="MCU30" s="397"/>
      <c r="MCV30" s="397"/>
      <c r="MCW30" s="397"/>
      <c r="MCX30" s="397"/>
      <c r="MCY30" s="397"/>
      <c r="MCZ30" s="397"/>
      <c r="MDA30" s="397"/>
      <c r="MDB30" s="397"/>
      <c r="MDC30" s="397"/>
      <c r="MDD30" s="397"/>
      <c r="MDE30" s="397"/>
      <c r="MDF30" s="397"/>
      <c r="MDG30" s="397"/>
      <c r="MDH30" s="397"/>
      <c r="MDI30" s="397"/>
      <c r="MDJ30" s="397"/>
      <c r="MDK30" s="397"/>
      <c r="MDL30" s="397"/>
      <c r="MDM30" s="397"/>
      <c r="MDN30" s="397"/>
      <c r="MDO30" s="397"/>
      <c r="MDP30" s="397"/>
      <c r="MDQ30" s="397"/>
      <c r="MDR30" s="397"/>
      <c r="MDS30" s="397"/>
      <c r="MDT30" s="397"/>
      <c r="MDU30" s="397"/>
      <c r="MDV30" s="397"/>
      <c r="MDW30" s="397"/>
      <c r="MDX30" s="397"/>
      <c r="MDY30" s="397"/>
      <c r="MDZ30" s="397"/>
      <c r="MEA30" s="397"/>
      <c r="MEB30" s="397"/>
      <c r="MEC30" s="397"/>
      <c r="MED30" s="397"/>
      <c r="MEE30" s="397"/>
      <c r="MEF30" s="397"/>
      <c r="MEG30" s="397"/>
      <c r="MEH30" s="397"/>
      <c r="MEI30" s="397"/>
      <c r="MEJ30" s="397"/>
      <c r="MEK30" s="397"/>
      <c r="MEL30" s="397"/>
      <c r="MEM30" s="397"/>
      <c r="MEN30" s="397"/>
      <c r="MEO30" s="397"/>
      <c r="MEP30" s="397"/>
      <c r="MEQ30" s="397"/>
      <c r="MER30" s="397"/>
      <c r="MES30" s="397"/>
      <c r="MET30" s="397"/>
      <c r="MEU30" s="397"/>
      <c r="MEV30" s="397"/>
      <c r="MEW30" s="397"/>
      <c r="MEX30" s="397"/>
      <c r="MEY30" s="397"/>
      <c r="MEZ30" s="397"/>
      <c r="MFA30" s="397"/>
      <c r="MFB30" s="397"/>
      <c r="MFC30" s="397"/>
      <c r="MFD30" s="397"/>
      <c r="MFE30" s="397"/>
      <c r="MFF30" s="397"/>
      <c r="MFG30" s="397"/>
      <c r="MFH30" s="397"/>
      <c r="MFI30" s="397"/>
      <c r="MFJ30" s="397"/>
      <c r="MFK30" s="397"/>
      <c r="MFL30" s="397"/>
      <c r="MFM30" s="397"/>
      <c r="MFN30" s="397"/>
      <c r="MFO30" s="397"/>
      <c r="MFP30" s="397"/>
      <c r="MFQ30" s="397"/>
      <c r="MFR30" s="397"/>
      <c r="MFS30" s="397"/>
      <c r="MFT30" s="397"/>
      <c r="MFU30" s="397"/>
      <c r="MFV30" s="397"/>
      <c r="MFW30" s="397"/>
      <c r="MFX30" s="397"/>
      <c r="MFY30" s="397"/>
      <c r="MFZ30" s="397"/>
      <c r="MGA30" s="397"/>
      <c r="MGB30" s="397"/>
      <c r="MGC30" s="397"/>
      <c r="MGD30" s="397"/>
      <c r="MGE30" s="397"/>
      <c r="MGF30" s="397"/>
      <c r="MGG30" s="397"/>
      <c r="MGH30" s="397"/>
      <c r="MGI30" s="397"/>
      <c r="MGJ30" s="397"/>
      <c r="MGK30" s="397"/>
      <c r="MGL30" s="397"/>
      <c r="MGM30" s="397"/>
      <c r="MGN30" s="397"/>
      <c r="MGO30" s="397"/>
      <c r="MGP30" s="397"/>
      <c r="MGQ30" s="397"/>
      <c r="MGR30" s="397"/>
      <c r="MGS30" s="397"/>
      <c r="MGT30" s="397"/>
      <c r="MGU30" s="397"/>
      <c r="MGV30" s="397"/>
      <c r="MGW30" s="397"/>
      <c r="MGX30" s="397"/>
      <c r="MGY30" s="397"/>
      <c r="MGZ30" s="397"/>
      <c r="MHA30" s="397"/>
      <c r="MHB30" s="397"/>
      <c r="MHC30" s="397"/>
      <c r="MHD30" s="397"/>
      <c r="MHE30" s="397"/>
      <c r="MHF30" s="397"/>
      <c r="MHG30" s="397"/>
      <c r="MHH30" s="397"/>
      <c r="MHI30" s="397"/>
      <c r="MHJ30" s="397"/>
      <c r="MHK30" s="397"/>
      <c r="MHL30" s="397"/>
      <c r="MHM30" s="397"/>
      <c r="MHN30" s="397"/>
      <c r="MHO30" s="397"/>
      <c r="MHP30" s="397"/>
      <c r="MHQ30" s="397"/>
      <c r="MHR30" s="397"/>
      <c r="MHS30" s="397"/>
      <c r="MHT30" s="397"/>
      <c r="MHU30" s="397"/>
      <c r="MHV30" s="397"/>
      <c r="MHW30" s="397"/>
      <c r="MHX30" s="397"/>
      <c r="MHY30" s="397"/>
      <c r="MHZ30" s="397"/>
      <c r="MIA30" s="397"/>
      <c r="MIB30" s="397"/>
      <c r="MIC30" s="397"/>
      <c r="MID30" s="397"/>
      <c r="MIE30" s="397"/>
      <c r="MIF30" s="397"/>
      <c r="MIG30" s="397"/>
      <c r="MIH30" s="397"/>
      <c r="MII30" s="397"/>
      <c r="MIJ30" s="397"/>
      <c r="MIK30" s="397"/>
      <c r="MIL30" s="397"/>
      <c r="MIM30" s="397"/>
      <c r="MIN30" s="397"/>
      <c r="MIO30" s="397"/>
      <c r="MIP30" s="397"/>
      <c r="MIQ30" s="397"/>
      <c r="MIR30" s="397"/>
      <c r="MIS30" s="397"/>
      <c r="MIT30" s="397"/>
      <c r="MIU30" s="397"/>
      <c r="MIV30" s="397"/>
      <c r="MIW30" s="397"/>
      <c r="MIX30" s="397"/>
      <c r="MIY30" s="397"/>
      <c r="MIZ30" s="397"/>
      <c r="MJA30" s="397"/>
      <c r="MJB30" s="397"/>
      <c r="MJC30" s="397"/>
      <c r="MJD30" s="397"/>
      <c r="MJE30" s="397"/>
      <c r="MJF30" s="397"/>
      <c r="MJG30" s="397"/>
      <c r="MJH30" s="397"/>
      <c r="MJI30" s="397"/>
      <c r="MJJ30" s="397"/>
      <c r="MJK30" s="397"/>
      <c r="MJL30" s="397"/>
      <c r="MJM30" s="397"/>
      <c r="MJN30" s="397"/>
      <c r="MJO30" s="397"/>
      <c r="MJP30" s="397"/>
      <c r="MJQ30" s="397"/>
      <c r="MJR30" s="397"/>
      <c r="MJS30" s="397"/>
      <c r="MJT30" s="397"/>
      <c r="MJU30" s="397"/>
      <c r="MJV30" s="397"/>
      <c r="MJW30" s="397"/>
      <c r="MJX30" s="397"/>
      <c r="MJY30" s="397"/>
      <c r="MJZ30" s="397"/>
      <c r="MKA30" s="397"/>
      <c r="MKB30" s="397"/>
      <c r="MKC30" s="397"/>
      <c r="MKD30" s="397"/>
      <c r="MKE30" s="397"/>
      <c r="MKF30" s="397"/>
      <c r="MKG30" s="397"/>
      <c r="MKH30" s="397"/>
      <c r="MKI30" s="397"/>
      <c r="MKJ30" s="397"/>
      <c r="MKK30" s="397"/>
      <c r="MKL30" s="397"/>
      <c r="MKM30" s="397"/>
      <c r="MKN30" s="397"/>
      <c r="MKO30" s="397"/>
      <c r="MKP30" s="397"/>
      <c r="MKQ30" s="397"/>
      <c r="MKR30" s="397"/>
      <c r="MKS30" s="397"/>
      <c r="MKT30" s="397"/>
      <c r="MKU30" s="397"/>
      <c r="MKV30" s="397"/>
      <c r="MKW30" s="397"/>
      <c r="MKX30" s="397"/>
      <c r="MKY30" s="397"/>
      <c r="MKZ30" s="397"/>
      <c r="MLA30" s="397"/>
      <c r="MLB30" s="397"/>
      <c r="MLC30" s="397"/>
      <c r="MLD30" s="397"/>
      <c r="MLE30" s="397"/>
      <c r="MLF30" s="397"/>
      <c r="MLG30" s="397"/>
      <c r="MLH30" s="397"/>
      <c r="MLI30" s="397"/>
      <c r="MLJ30" s="397"/>
      <c r="MLK30" s="397"/>
      <c r="MLL30" s="397"/>
      <c r="MLM30" s="397"/>
      <c r="MLN30" s="397"/>
      <c r="MLO30" s="397"/>
      <c r="MLP30" s="397"/>
      <c r="MLQ30" s="397"/>
      <c r="MLR30" s="397"/>
      <c r="MLS30" s="397"/>
      <c r="MLT30" s="397"/>
      <c r="MLU30" s="397"/>
      <c r="MLV30" s="397"/>
      <c r="MLW30" s="397"/>
      <c r="MLX30" s="397"/>
      <c r="MLY30" s="397"/>
      <c r="MLZ30" s="397"/>
      <c r="MMA30" s="397"/>
      <c r="MMB30" s="397"/>
      <c r="MMC30" s="397"/>
      <c r="MMD30" s="397"/>
      <c r="MME30" s="397"/>
      <c r="MMF30" s="397"/>
      <c r="MMG30" s="397"/>
      <c r="MMH30" s="397"/>
      <c r="MMI30" s="397"/>
      <c r="MMJ30" s="397"/>
      <c r="MMK30" s="397"/>
      <c r="MML30" s="397"/>
      <c r="MMM30" s="397"/>
      <c r="MMN30" s="397"/>
      <c r="MMO30" s="397"/>
      <c r="MMP30" s="397"/>
      <c r="MMQ30" s="397"/>
      <c r="MMR30" s="397"/>
      <c r="MMS30" s="397"/>
      <c r="MMT30" s="397"/>
      <c r="MMU30" s="397"/>
      <c r="MMV30" s="397"/>
      <c r="MMW30" s="397"/>
      <c r="MMX30" s="397"/>
      <c r="MMY30" s="397"/>
      <c r="MMZ30" s="397"/>
      <c r="MNA30" s="397"/>
      <c r="MNB30" s="397"/>
      <c r="MNC30" s="397"/>
      <c r="MND30" s="397"/>
      <c r="MNE30" s="397"/>
      <c r="MNF30" s="397"/>
      <c r="MNG30" s="397"/>
      <c r="MNH30" s="397"/>
      <c r="MNI30" s="397"/>
      <c r="MNJ30" s="397"/>
      <c r="MNK30" s="397"/>
      <c r="MNL30" s="397"/>
      <c r="MNM30" s="397"/>
      <c r="MNN30" s="397"/>
      <c r="MNO30" s="397"/>
      <c r="MNP30" s="397"/>
      <c r="MNQ30" s="397"/>
      <c r="MNR30" s="397"/>
      <c r="MNS30" s="397"/>
      <c r="MNT30" s="397"/>
      <c r="MNU30" s="397"/>
      <c r="MNV30" s="397"/>
      <c r="MNW30" s="397"/>
      <c r="MNX30" s="397"/>
      <c r="MNY30" s="397"/>
      <c r="MNZ30" s="397"/>
      <c r="MOA30" s="397"/>
      <c r="MOB30" s="397"/>
      <c r="MOC30" s="397"/>
      <c r="MOD30" s="397"/>
      <c r="MOE30" s="397"/>
      <c r="MOF30" s="397"/>
      <c r="MOG30" s="397"/>
      <c r="MOH30" s="397"/>
      <c r="MOI30" s="397"/>
      <c r="MOJ30" s="397"/>
      <c r="MOK30" s="397"/>
      <c r="MOL30" s="397"/>
      <c r="MOM30" s="397"/>
      <c r="MON30" s="397"/>
      <c r="MOO30" s="397"/>
      <c r="MOP30" s="397"/>
      <c r="MOQ30" s="397"/>
      <c r="MOR30" s="397"/>
      <c r="MOS30" s="397"/>
      <c r="MOT30" s="397"/>
      <c r="MOU30" s="397"/>
      <c r="MOV30" s="397"/>
      <c r="MOW30" s="397"/>
      <c r="MOX30" s="397"/>
      <c r="MOY30" s="397"/>
      <c r="MOZ30" s="397"/>
      <c r="MPA30" s="397"/>
      <c r="MPB30" s="397"/>
      <c r="MPC30" s="397"/>
      <c r="MPD30" s="397"/>
      <c r="MPE30" s="397"/>
      <c r="MPF30" s="397"/>
      <c r="MPG30" s="397"/>
      <c r="MPH30" s="397"/>
      <c r="MPI30" s="397"/>
      <c r="MPJ30" s="397"/>
      <c r="MPK30" s="397"/>
      <c r="MPL30" s="397"/>
      <c r="MPM30" s="397"/>
      <c r="MPN30" s="397"/>
      <c r="MPO30" s="397"/>
      <c r="MPP30" s="397"/>
      <c r="MPQ30" s="397"/>
      <c r="MPR30" s="397"/>
      <c r="MPS30" s="397"/>
      <c r="MPT30" s="397"/>
      <c r="MPU30" s="397"/>
      <c r="MPV30" s="397"/>
      <c r="MPW30" s="397"/>
      <c r="MPX30" s="397"/>
      <c r="MPY30" s="397"/>
      <c r="MPZ30" s="397"/>
      <c r="MQA30" s="397"/>
      <c r="MQB30" s="397"/>
      <c r="MQC30" s="397"/>
      <c r="MQD30" s="397"/>
      <c r="MQE30" s="397"/>
      <c r="MQF30" s="397"/>
      <c r="MQG30" s="397"/>
      <c r="MQH30" s="397"/>
      <c r="MQI30" s="397"/>
      <c r="MQJ30" s="397"/>
      <c r="MQK30" s="397"/>
      <c r="MQL30" s="397"/>
      <c r="MQM30" s="397"/>
      <c r="MQN30" s="397"/>
      <c r="MQO30" s="397"/>
      <c r="MQP30" s="397"/>
      <c r="MQQ30" s="397"/>
      <c r="MQR30" s="397"/>
      <c r="MQS30" s="397"/>
      <c r="MQT30" s="397"/>
      <c r="MQU30" s="397"/>
      <c r="MQV30" s="397"/>
      <c r="MQW30" s="397"/>
      <c r="MQX30" s="397"/>
      <c r="MQY30" s="397"/>
      <c r="MQZ30" s="397"/>
      <c r="MRA30" s="397"/>
      <c r="MRB30" s="397"/>
      <c r="MRC30" s="397"/>
      <c r="MRD30" s="397"/>
      <c r="MRE30" s="397"/>
      <c r="MRF30" s="397"/>
      <c r="MRG30" s="397"/>
      <c r="MRH30" s="397"/>
      <c r="MRI30" s="397"/>
      <c r="MRJ30" s="397"/>
      <c r="MRK30" s="397"/>
      <c r="MRL30" s="397"/>
      <c r="MRM30" s="397"/>
      <c r="MRN30" s="397"/>
      <c r="MRO30" s="397"/>
      <c r="MRP30" s="397"/>
      <c r="MRQ30" s="397"/>
      <c r="MRR30" s="397"/>
      <c r="MRS30" s="397"/>
      <c r="MRT30" s="397"/>
      <c r="MRU30" s="397"/>
      <c r="MRV30" s="397"/>
      <c r="MRW30" s="397"/>
      <c r="MRX30" s="397"/>
      <c r="MRY30" s="397"/>
      <c r="MRZ30" s="397"/>
      <c r="MSA30" s="397"/>
      <c r="MSB30" s="397"/>
      <c r="MSC30" s="397"/>
      <c r="MSD30" s="397"/>
      <c r="MSE30" s="397"/>
      <c r="MSF30" s="397"/>
      <c r="MSG30" s="397"/>
      <c r="MSH30" s="397"/>
      <c r="MSI30" s="397"/>
      <c r="MSJ30" s="397"/>
      <c r="MSK30" s="397"/>
      <c r="MSL30" s="397"/>
      <c r="MSM30" s="397"/>
      <c r="MSN30" s="397"/>
      <c r="MSO30" s="397"/>
      <c r="MSP30" s="397"/>
      <c r="MSQ30" s="397"/>
      <c r="MSR30" s="397"/>
      <c r="MSS30" s="397"/>
      <c r="MST30" s="397"/>
      <c r="MSU30" s="397"/>
      <c r="MSV30" s="397"/>
      <c r="MSW30" s="397"/>
      <c r="MSX30" s="397"/>
      <c r="MSY30" s="397"/>
      <c r="MSZ30" s="397"/>
      <c r="MTA30" s="397"/>
      <c r="MTB30" s="397"/>
      <c r="MTC30" s="397"/>
      <c r="MTD30" s="397"/>
      <c r="MTE30" s="397"/>
      <c r="MTF30" s="397"/>
      <c r="MTG30" s="397"/>
      <c r="MTH30" s="397"/>
      <c r="MTI30" s="397"/>
      <c r="MTJ30" s="397"/>
      <c r="MTK30" s="397"/>
      <c r="MTL30" s="397"/>
      <c r="MTM30" s="397"/>
      <c r="MTN30" s="397"/>
      <c r="MTO30" s="397"/>
      <c r="MTP30" s="397"/>
      <c r="MTQ30" s="397"/>
      <c r="MTR30" s="397"/>
      <c r="MTS30" s="397"/>
      <c r="MTT30" s="397"/>
      <c r="MTU30" s="397"/>
      <c r="MTV30" s="397"/>
      <c r="MTW30" s="397"/>
      <c r="MTX30" s="397"/>
      <c r="MTY30" s="397"/>
      <c r="MTZ30" s="397"/>
      <c r="MUA30" s="397"/>
      <c r="MUB30" s="397"/>
      <c r="MUC30" s="397"/>
      <c r="MUD30" s="397"/>
      <c r="MUE30" s="397"/>
      <c r="MUF30" s="397"/>
      <c r="MUG30" s="397"/>
      <c r="MUH30" s="397"/>
      <c r="MUI30" s="397"/>
      <c r="MUJ30" s="397"/>
      <c r="MUK30" s="397"/>
      <c r="MUL30" s="397"/>
      <c r="MUM30" s="397"/>
      <c r="MUN30" s="397"/>
      <c r="MUO30" s="397"/>
      <c r="MUP30" s="397"/>
      <c r="MUQ30" s="397"/>
      <c r="MUR30" s="397"/>
      <c r="MUS30" s="397"/>
      <c r="MUT30" s="397"/>
      <c r="MUU30" s="397"/>
      <c r="MUV30" s="397"/>
      <c r="MUW30" s="397"/>
      <c r="MUX30" s="397"/>
      <c r="MUY30" s="397"/>
      <c r="MUZ30" s="397"/>
      <c r="MVA30" s="397"/>
      <c r="MVB30" s="397"/>
      <c r="MVC30" s="397"/>
      <c r="MVD30" s="397"/>
      <c r="MVE30" s="397"/>
      <c r="MVF30" s="397"/>
      <c r="MVG30" s="397"/>
      <c r="MVH30" s="397"/>
      <c r="MVI30" s="397"/>
      <c r="MVJ30" s="397"/>
      <c r="MVK30" s="397"/>
      <c r="MVL30" s="397"/>
      <c r="MVM30" s="397"/>
      <c r="MVN30" s="397"/>
      <c r="MVO30" s="397"/>
      <c r="MVP30" s="397"/>
      <c r="MVQ30" s="397"/>
      <c r="MVR30" s="397"/>
      <c r="MVS30" s="397"/>
      <c r="MVT30" s="397"/>
      <c r="MVU30" s="397"/>
      <c r="MVV30" s="397"/>
      <c r="MVW30" s="397"/>
      <c r="MVX30" s="397"/>
      <c r="MVY30" s="397"/>
      <c r="MVZ30" s="397"/>
      <c r="MWA30" s="397"/>
      <c r="MWB30" s="397"/>
      <c r="MWC30" s="397"/>
      <c r="MWD30" s="397"/>
      <c r="MWE30" s="397"/>
      <c r="MWF30" s="397"/>
      <c r="MWG30" s="397"/>
      <c r="MWH30" s="397"/>
      <c r="MWI30" s="397"/>
      <c r="MWJ30" s="397"/>
      <c r="MWK30" s="397"/>
      <c r="MWL30" s="397"/>
      <c r="MWM30" s="397"/>
      <c r="MWN30" s="397"/>
      <c r="MWO30" s="397"/>
      <c r="MWP30" s="397"/>
      <c r="MWQ30" s="397"/>
      <c r="MWR30" s="397"/>
      <c r="MWS30" s="397"/>
      <c r="MWT30" s="397"/>
      <c r="MWU30" s="397"/>
      <c r="MWV30" s="397"/>
      <c r="MWW30" s="397"/>
      <c r="MWX30" s="397"/>
      <c r="MWY30" s="397"/>
      <c r="MWZ30" s="397"/>
      <c r="MXA30" s="397"/>
      <c r="MXB30" s="397"/>
      <c r="MXC30" s="397"/>
      <c r="MXD30" s="397"/>
      <c r="MXE30" s="397"/>
      <c r="MXF30" s="397"/>
      <c r="MXG30" s="397"/>
      <c r="MXH30" s="397"/>
      <c r="MXI30" s="397"/>
      <c r="MXJ30" s="397"/>
      <c r="MXK30" s="397"/>
      <c r="MXL30" s="397"/>
      <c r="MXM30" s="397"/>
      <c r="MXN30" s="397"/>
      <c r="MXO30" s="397"/>
      <c r="MXP30" s="397"/>
      <c r="MXQ30" s="397"/>
      <c r="MXR30" s="397"/>
      <c r="MXS30" s="397"/>
      <c r="MXT30" s="397"/>
      <c r="MXU30" s="397"/>
      <c r="MXV30" s="397"/>
      <c r="MXW30" s="397"/>
      <c r="MXX30" s="397"/>
      <c r="MXY30" s="397"/>
      <c r="MXZ30" s="397"/>
      <c r="MYA30" s="397"/>
      <c r="MYB30" s="397"/>
      <c r="MYC30" s="397"/>
      <c r="MYD30" s="397"/>
      <c r="MYE30" s="397"/>
      <c r="MYF30" s="397"/>
      <c r="MYG30" s="397"/>
      <c r="MYH30" s="397"/>
      <c r="MYI30" s="397"/>
      <c r="MYJ30" s="397"/>
      <c r="MYK30" s="397"/>
      <c r="MYL30" s="397"/>
      <c r="MYM30" s="397"/>
      <c r="MYN30" s="397"/>
      <c r="MYO30" s="397"/>
      <c r="MYP30" s="397"/>
      <c r="MYQ30" s="397"/>
      <c r="MYR30" s="397"/>
      <c r="MYS30" s="397"/>
      <c r="MYT30" s="397"/>
      <c r="MYU30" s="397"/>
      <c r="MYV30" s="397"/>
      <c r="MYW30" s="397"/>
      <c r="MYX30" s="397"/>
      <c r="MYY30" s="397"/>
      <c r="MYZ30" s="397"/>
      <c r="MZA30" s="397"/>
      <c r="MZB30" s="397"/>
      <c r="MZC30" s="397"/>
      <c r="MZD30" s="397"/>
      <c r="MZE30" s="397"/>
      <c r="MZF30" s="397"/>
      <c r="MZG30" s="397"/>
      <c r="MZH30" s="397"/>
      <c r="MZI30" s="397"/>
      <c r="MZJ30" s="397"/>
      <c r="MZK30" s="397"/>
      <c r="MZL30" s="397"/>
      <c r="MZM30" s="397"/>
      <c r="MZN30" s="397"/>
      <c r="MZO30" s="397"/>
      <c r="MZP30" s="397"/>
      <c r="MZQ30" s="397"/>
      <c r="MZR30" s="397"/>
      <c r="MZS30" s="397"/>
      <c r="MZT30" s="397"/>
      <c r="MZU30" s="397"/>
      <c r="MZV30" s="397"/>
      <c r="MZW30" s="397"/>
      <c r="MZX30" s="397"/>
      <c r="MZY30" s="397"/>
      <c r="MZZ30" s="397"/>
      <c r="NAA30" s="397"/>
      <c r="NAB30" s="397"/>
      <c r="NAC30" s="397"/>
      <c r="NAD30" s="397"/>
      <c r="NAE30" s="397"/>
      <c r="NAF30" s="397"/>
      <c r="NAG30" s="397"/>
      <c r="NAH30" s="397"/>
      <c r="NAI30" s="397"/>
      <c r="NAJ30" s="397"/>
      <c r="NAK30" s="397"/>
      <c r="NAL30" s="397"/>
      <c r="NAM30" s="397"/>
      <c r="NAN30" s="397"/>
      <c r="NAO30" s="397"/>
      <c r="NAP30" s="397"/>
      <c r="NAQ30" s="397"/>
      <c r="NAR30" s="397"/>
      <c r="NAS30" s="397"/>
      <c r="NAT30" s="397"/>
      <c r="NAU30" s="397"/>
      <c r="NAV30" s="397"/>
      <c r="NAW30" s="397"/>
      <c r="NAX30" s="397"/>
      <c r="NAY30" s="397"/>
      <c r="NAZ30" s="397"/>
      <c r="NBA30" s="397"/>
      <c r="NBB30" s="397"/>
      <c r="NBC30" s="397"/>
      <c r="NBD30" s="397"/>
      <c r="NBE30" s="397"/>
      <c r="NBF30" s="397"/>
      <c r="NBG30" s="397"/>
      <c r="NBH30" s="397"/>
      <c r="NBI30" s="397"/>
      <c r="NBJ30" s="397"/>
      <c r="NBK30" s="397"/>
      <c r="NBL30" s="397"/>
      <c r="NBM30" s="397"/>
      <c r="NBN30" s="397"/>
      <c r="NBO30" s="397"/>
      <c r="NBP30" s="397"/>
      <c r="NBQ30" s="397"/>
      <c r="NBR30" s="397"/>
      <c r="NBS30" s="397"/>
      <c r="NBT30" s="397"/>
      <c r="NBU30" s="397"/>
      <c r="NBV30" s="397"/>
      <c r="NBW30" s="397"/>
      <c r="NBX30" s="397"/>
      <c r="NBY30" s="397"/>
      <c r="NBZ30" s="397"/>
      <c r="NCA30" s="397"/>
      <c r="NCB30" s="397"/>
      <c r="NCC30" s="397"/>
      <c r="NCD30" s="397"/>
      <c r="NCE30" s="397"/>
      <c r="NCF30" s="397"/>
      <c r="NCG30" s="397"/>
      <c r="NCH30" s="397"/>
      <c r="NCI30" s="397"/>
      <c r="NCJ30" s="397"/>
      <c r="NCK30" s="397"/>
      <c r="NCL30" s="397"/>
      <c r="NCM30" s="397"/>
      <c r="NCN30" s="397"/>
      <c r="NCO30" s="397"/>
      <c r="NCP30" s="397"/>
      <c r="NCQ30" s="397"/>
      <c r="NCR30" s="397"/>
      <c r="NCS30" s="397"/>
      <c r="NCT30" s="397"/>
      <c r="NCU30" s="397"/>
      <c r="NCV30" s="397"/>
      <c r="NCW30" s="397"/>
      <c r="NCX30" s="397"/>
      <c r="NCY30" s="397"/>
      <c r="NCZ30" s="397"/>
      <c r="NDA30" s="397"/>
      <c r="NDB30" s="397"/>
      <c r="NDC30" s="397"/>
      <c r="NDD30" s="397"/>
      <c r="NDE30" s="397"/>
      <c r="NDF30" s="397"/>
      <c r="NDG30" s="397"/>
      <c r="NDH30" s="397"/>
      <c r="NDI30" s="397"/>
      <c r="NDJ30" s="397"/>
      <c r="NDK30" s="397"/>
      <c r="NDL30" s="397"/>
      <c r="NDM30" s="397"/>
      <c r="NDN30" s="397"/>
      <c r="NDO30" s="397"/>
      <c r="NDP30" s="397"/>
      <c r="NDQ30" s="397"/>
      <c r="NDR30" s="397"/>
      <c r="NDS30" s="397"/>
      <c r="NDT30" s="397"/>
      <c r="NDU30" s="397"/>
      <c r="NDV30" s="397"/>
      <c r="NDW30" s="397"/>
      <c r="NDX30" s="397"/>
      <c r="NDY30" s="397"/>
      <c r="NDZ30" s="397"/>
      <c r="NEA30" s="397"/>
      <c r="NEB30" s="397"/>
      <c r="NEC30" s="397"/>
      <c r="NED30" s="397"/>
      <c r="NEE30" s="397"/>
      <c r="NEF30" s="397"/>
      <c r="NEG30" s="397"/>
      <c r="NEH30" s="397"/>
      <c r="NEI30" s="397"/>
      <c r="NEJ30" s="397"/>
      <c r="NEK30" s="397"/>
      <c r="NEL30" s="397"/>
      <c r="NEM30" s="397"/>
      <c r="NEN30" s="397"/>
      <c r="NEO30" s="397"/>
      <c r="NEP30" s="397"/>
      <c r="NEQ30" s="397"/>
      <c r="NER30" s="397"/>
      <c r="NES30" s="397"/>
      <c r="NET30" s="397"/>
      <c r="NEU30" s="397"/>
      <c r="NEV30" s="397"/>
      <c r="NEW30" s="397"/>
      <c r="NEX30" s="397"/>
      <c r="NEY30" s="397"/>
      <c r="NEZ30" s="397"/>
      <c r="NFA30" s="397"/>
      <c r="NFB30" s="397"/>
      <c r="NFC30" s="397"/>
      <c r="NFD30" s="397"/>
      <c r="NFE30" s="397"/>
      <c r="NFF30" s="397"/>
      <c r="NFG30" s="397"/>
      <c r="NFH30" s="397"/>
      <c r="NFI30" s="397"/>
      <c r="NFJ30" s="397"/>
      <c r="NFK30" s="397"/>
      <c r="NFL30" s="397"/>
      <c r="NFM30" s="397"/>
      <c r="NFN30" s="397"/>
      <c r="NFO30" s="397"/>
      <c r="NFP30" s="397"/>
      <c r="NFQ30" s="397"/>
      <c r="NFR30" s="397"/>
      <c r="NFS30" s="397"/>
      <c r="NFT30" s="397"/>
      <c r="NFU30" s="397"/>
      <c r="NFV30" s="397"/>
      <c r="NFW30" s="397"/>
      <c r="NFX30" s="397"/>
      <c r="NFY30" s="397"/>
      <c r="NFZ30" s="397"/>
      <c r="NGA30" s="397"/>
      <c r="NGB30" s="397"/>
      <c r="NGC30" s="397"/>
      <c r="NGD30" s="397"/>
      <c r="NGE30" s="397"/>
      <c r="NGF30" s="397"/>
      <c r="NGG30" s="397"/>
      <c r="NGH30" s="397"/>
      <c r="NGI30" s="397"/>
      <c r="NGJ30" s="397"/>
      <c r="NGK30" s="397"/>
      <c r="NGL30" s="397"/>
      <c r="NGM30" s="397"/>
      <c r="NGN30" s="397"/>
      <c r="NGO30" s="397"/>
      <c r="NGP30" s="397"/>
      <c r="NGQ30" s="397"/>
      <c r="NGR30" s="397"/>
      <c r="NGS30" s="397"/>
      <c r="NGT30" s="397"/>
      <c r="NGU30" s="397"/>
      <c r="NGV30" s="397"/>
      <c r="NGW30" s="397"/>
      <c r="NGX30" s="397"/>
      <c r="NGY30" s="397"/>
      <c r="NGZ30" s="397"/>
      <c r="NHA30" s="397"/>
      <c r="NHB30" s="397"/>
      <c r="NHC30" s="397"/>
      <c r="NHD30" s="397"/>
      <c r="NHE30" s="397"/>
      <c r="NHF30" s="397"/>
      <c r="NHG30" s="397"/>
      <c r="NHH30" s="397"/>
      <c r="NHI30" s="397"/>
      <c r="NHJ30" s="397"/>
      <c r="NHK30" s="397"/>
      <c r="NHL30" s="397"/>
      <c r="NHM30" s="397"/>
      <c r="NHN30" s="397"/>
      <c r="NHO30" s="397"/>
      <c r="NHP30" s="397"/>
      <c r="NHQ30" s="397"/>
      <c r="NHR30" s="397"/>
      <c r="NHS30" s="397"/>
      <c r="NHT30" s="397"/>
      <c r="NHU30" s="397"/>
      <c r="NHV30" s="397"/>
      <c r="NHW30" s="397"/>
      <c r="NHX30" s="397"/>
      <c r="NHY30" s="397"/>
      <c r="NHZ30" s="397"/>
      <c r="NIA30" s="397"/>
      <c r="NIB30" s="397"/>
      <c r="NIC30" s="397"/>
      <c r="NID30" s="397"/>
      <c r="NIE30" s="397"/>
      <c r="NIF30" s="397"/>
      <c r="NIG30" s="397"/>
      <c r="NIH30" s="397"/>
      <c r="NII30" s="397"/>
      <c r="NIJ30" s="397"/>
      <c r="NIK30" s="397"/>
      <c r="NIL30" s="397"/>
      <c r="NIM30" s="397"/>
      <c r="NIN30" s="397"/>
      <c r="NIO30" s="397"/>
      <c r="NIP30" s="397"/>
      <c r="NIQ30" s="397"/>
      <c r="NIR30" s="397"/>
      <c r="NIS30" s="397"/>
      <c r="NIT30" s="397"/>
      <c r="NIU30" s="397"/>
      <c r="NIV30" s="397"/>
      <c r="NIW30" s="397"/>
      <c r="NIX30" s="397"/>
      <c r="NIY30" s="397"/>
      <c r="NIZ30" s="397"/>
      <c r="NJA30" s="397"/>
      <c r="NJB30" s="397"/>
      <c r="NJC30" s="397"/>
      <c r="NJD30" s="397"/>
      <c r="NJE30" s="397"/>
      <c r="NJF30" s="397"/>
      <c r="NJG30" s="397"/>
      <c r="NJH30" s="397"/>
      <c r="NJI30" s="397"/>
      <c r="NJJ30" s="397"/>
      <c r="NJK30" s="397"/>
      <c r="NJL30" s="397"/>
      <c r="NJM30" s="397"/>
      <c r="NJN30" s="397"/>
      <c r="NJO30" s="397"/>
      <c r="NJP30" s="397"/>
      <c r="NJQ30" s="397"/>
      <c r="NJR30" s="397"/>
      <c r="NJS30" s="397"/>
      <c r="NJT30" s="397"/>
      <c r="NJU30" s="397"/>
      <c r="NJV30" s="397"/>
      <c r="NJW30" s="397"/>
      <c r="NJX30" s="397"/>
      <c r="NJY30" s="397"/>
      <c r="NJZ30" s="397"/>
      <c r="NKA30" s="397"/>
      <c r="NKB30" s="397"/>
      <c r="NKC30" s="397"/>
      <c r="NKD30" s="397"/>
      <c r="NKE30" s="397"/>
      <c r="NKF30" s="397"/>
      <c r="NKG30" s="397"/>
      <c r="NKH30" s="397"/>
      <c r="NKI30" s="397"/>
      <c r="NKJ30" s="397"/>
      <c r="NKK30" s="397"/>
      <c r="NKL30" s="397"/>
      <c r="NKM30" s="397"/>
      <c r="NKN30" s="397"/>
      <c r="NKO30" s="397"/>
      <c r="NKP30" s="397"/>
      <c r="NKQ30" s="397"/>
      <c r="NKR30" s="397"/>
      <c r="NKS30" s="397"/>
      <c r="NKT30" s="397"/>
      <c r="NKU30" s="397"/>
      <c r="NKV30" s="397"/>
      <c r="NKW30" s="397"/>
      <c r="NKX30" s="397"/>
      <c r="NKY30" s="397"/>
      <c r="NKZ30" s="397"/>
      <c r="NLA30" s="397"/>
      <c r="NLB30" s="397"/>
      <c r="NLC30" s="397"/>
      <c r="NLD30" s="397"/>
      <c r="NLE30" s="397"/>
      <c r="NLF30" s="397"/>
      <c r="NLG30" s="397"/>
      <c r="NLH30" s="397"/>
      <c r="NLI30" s="397"/>
      <c r="NLJ30" s="397"/>
      <c r="NLK30" s="397"/>
      <c r="NLL30" s="397"/>
      <c r="NLM30" s="397"/>
      <c r="NLN30" s="397"/>
      <c r="NLO30" s="397"/>
      <c r="NLP30" s="397"/>
      <c r="NLQ30" s="397"/>
      <c r="NLR30" s="397"/>
      <c r="NLS30" s="397"/>
      <c r="NLT30" s="397"/>
      <c r="NLU30" s="397"/>
      <c r="NLV30" s="397"/>
      <c r="NLW30" s="397"/>
      <c r="NLX30" s="397"/>
      <c r="NLY30" s="397"/>
      <c r="NLZ30" s="397"/>
      <c r="NMA30" s="397"/>
      <c r="NMB30" s="397"/>
      <c r="NMC30" s="397"/>
      <c r="NMD30" s="397"/>
      <c r="NME30" s="397"/>
      <c r="NMF30" s="397"/>
      <c r="NMG30" s="397"/>
      <c r="NMH30" s="397"/>
      <c r="NMI30" s="397"/>
      <c r="NMJ30" s="397"/>
      <c r="NMK30" s="397"/>
      <c r="NML30" s="397"/>
      <c r="NMM30" s="397"/>
      <c r="NMN30" s="397"/>
      <c r="NMO30" s="397"/>
      <c r="NMP30" s="397"/>
      <c r="NMQ30" s="397"/>
      <c r="NMR30" s="397"/>
      <c r="NMS30" s="397"/>
      <c r="NMT30" s="397"/>
      <c r="NMU30" s="397"/>
      <c r="NMV30" s="397"/>
      <c r="NMW30" s="397"/>
      <c r="NMX30" s="397"/>
      <c r="NMY30" s="397"/>
      <c r="NMZ30" s="397"/>
      <c r="NNA30" s="397"/>
      <c r="NNB30" s="397"/>
      <c r="NNC30" s="397"/>
      <c r="NND30" s="397"/>
      <c r="NNE30" s="397"/>
      <c r="NNF30" s="397"/>
      <c r="NNG30" s="397"/>
      <c r="NNH30" s="397"/>
      <c r="NNI30" s="397"/>
      <c r="NNJ30" s="397"/>
      <c r="NNK30" s="397"/>
      <c r="NNL30" s="397"/>
      <c r="NNM30" s="397"/>
      <c r="NNN30" s="397"/>
      <c r="NNO30" s="397"/>
      <c r="NNP30" s="397"/>
      <c r="NNQ30" s="397"/>
      <c r="NNR30" s="397"/>
      <c r="NNS30" s="397"/>
      <c r="NNT30" s="397"/>
      <c r="NNU30" s="397"/>
      <c r="NNV30" s="397"/>
      <c r="NNW30" s="397"/>
      <c r="NNX30" s="397"/>
      <c r="NNY30" s="397"/>
      <c r="NNZ30" s="397"/>
      <c r="NOA30" s="397"/>
      <c r="NOB30" s="397"/>
      <c r="NOC30" s="397"/>
      <c r="NOD30" s="397"/>
      <c r="NOE30" s="397"/>
      <c r="NOF30" s="397"/>
      <c r="NOG30" s="397"/>
      <c r="NOH30" s="397"/>
      <c r="NOI30" s="397"/>
      <c r="NOJ30" s="397"/>
      <c r="NOK30" s="397"/>
      <c r="NOL30" s="397"/>
      <c r="NOM30" s="397"/>
      <c r="NON30" s="397"/>
      <c r="NOO30" s="397"/>
      <c r="NOP30" s="397"/>
      <c r="NOQ30" s="397"/>
      <c r="NOR30" s="397"/>
      <c r="NOS30" s="397"/>
      <c r="NOT30" s="397"/>
      <c r="NOU30" s="397"/>
      <c r="NOV30" s="397"/>
      <c r="NOW30" s="397"/>
      <c r="NOX30" s="397"/>
      <c r="NOY30" s="397"/>
      <c r="NOZ30" s="397"/>
      <c r="NPA30" s="397"/>
      <c r="NPB30" s="397"/>
      <c r="NPC30" s="397"/>
      <c r="NPD30" s="397"/>
      <c r="NPE30" s="397"/>
      <c r="NPF30" s="397"/>
      <c r="NPG30" s="397"/>
      <c r="NPH30" s="397"/>
      <c r="NPI30" s="397"/>
      <c r="NPJ30" s="397"/>
      <c r="NPK30" s="397"/>
      <c r="NPL30" s="397"/>
      <c r="NPM30" s="397"/>
      <c r="NPN30" s="397"/>
      <c r="NPO30" s="397"/>
      <c r="NPP30" s="397"/>
      <c r="NPQ30" s="397"/>
      <c r="NPR30" s="397"/>
      <c r="NPS30" s="397"/>
      <c r="NPT30" s="397"/>
      <c r="NPU30" s="397"/>
      <c r="NPV30" s="397"/>
      <c r="NPW30" s="397"/>
      <c r="NPX30" s="397"/>
      <c r="NPY30" s="397"/>
      <c r="NPZ30" s="397"/>
      <c r="NQA30" s="397"/>
      <c r="NQB30" s="397"/>
      <c r="NQC30" s="397"/>
      <c r="NQD30" s="397"/>
      <c r="NQE30" s="397"/>
      <c r="NQF30" s="397"/>
      <c r="NQG30" s="397"/>
      <c r="NQH30" s="397"/>
      <c r="NQI30" s="397"/>
      <c r="NQJ30" s="397"/>
      <c r="NQK30" s="397"/>
      <c r="NQL30" s="397"/>
      <c r="NQM30" s="397"/>
      <c r="NQN30" s="397"/>
      <c r="NQO30" s="397"/>
      <c r="NQP30" s="397"/>
      <c r="NQQ30" s="397"/>
      <c r="NQR30" s="397"/>
      <c r="NQS30" s="397"/>
      <c r="NQT30" s="397"/>
      <c r="NQU30" s="397"/>
      <c r="NQV30" s="397"/>
      <c r="NQW30" s="397"/>
      <c r="NQX30" s="397"/>
      <c r="NQY30" s="397"/>
      <c r="NQZ30" s="397"/>
      <c r="NRA30" s="397"/>
      <c r="NRB30" s="397"/>
      <c r="NRC30" s="397"/>
      <c r="NRD30" s="397"/>
      <c r="NRE30" s="397"/>
      <c r="NRF30" s="397"/>
      <c r="NRG30" s="397"/>
      <c r="NRH30" s="397"/>
      <c r="NRI30" s="397"/>
      <c r="NRJ30" s="397"/>
      <c r="NRK30" s="397"/>
      <c r="NRL30" s="397"/>
      <c r="NRM30" s="397"/>
      <c r="NRN30" s="397"/>
      <c r="NRO30" s="397"/>
      <c r="NRP30" s="397"/>
      <c r="NRQ30" s="397"/>
      <c r="NRR30" s="397"/>
      <c r="NRS30" s="397"/>
      <c r="NRT30" s="397"/>
      <c r="NRU30" s="397"/>
      <c r="NRV30" s="397"/>
      <c r="NRW30" s="397"/>
      <c r="NRX30" s="397"/>
      <c r="NRY30" s="397"/>
      <c r="NRZ30" s="397"/>
      <c r="NSA30" s="397"/>
      <c r="NSB30" s="397"/>
      <c r="NSC30" s="397"/>
      <c r="NSD30" s="397"/>
      <c r="NSE30" s="397"/>
      <c r="NSF30" s="397"/>
      <c r="NSG30" s="397"/>
      <c r="NSH30" s="397"/>
      <c r="NSI30" s="397"/>
      <c r="NSJ30" s="397"/>
      <c r="NSK30" s="397"/>
      <c r="NSL30" s="397"/>
      <c r="NSM30" s="397"/>
      <c r="NSN30" s="397"/>
      <c r="NSO30" s="397"/>
      <c r="NSP30" s="397"/>
      <c r="NSQ30" s="397"/>
      <c r="NSR30" s="397"/>
      <c r="NSS30" s="397"/>
      <c r="NST30" s="397"/>
      <c r="NSU30" s="397"/>
      <c r="NSV30" s="397"/>
      <c r="NSW30" s="397"/>
      <c r="NSX30" s="397"/>
      <c r="NSY30" s="397"/>
      <c r="NSZ30" s="397"/>
      <c r="NTA30" s="397"/>
      <c r="NTB30" s="397"/>
      <c r="NTC30" s="397"/>
      <c r="NTD30" s="397"/>
      <c r="NTE30" s="397"/>
      <c r="NTF30" s="397"/>
      <c r="NTG30" s="397"/>
      <c r="NTH30" s="397"/>
      <c r="NTI30" s="397"/>
      <c r="NTJ30" s="397"/>
      <c r="NTK30" s="397"/>
      <c r="NTL30" s="397"/>
      <c r="NTM30" s="397"/>
      <c r="NTN30" s="397"/>
      <c r="NTO30" s="397"/>
      <c r="NTP30" s="397"/>
      <c r="NTQ30" s="397"/>
      <c r="NTR30" s="397"/>
      <c r="NTS30" s="397"/>
      <c r="NTT30" s="397"/>
      <c r="NTU30" s="397"/>
      <c r="NTV30" s="397"/>
      <c r="NTW30" s="397"/>
      <c r="NTX30" s="397"/>
      <c r="NTY30" s="397"/>
      <c r="NTZ30" s="397"/>
      <c r="NUA30" s="397"/>
      <c r="NUB30" s="397"/>
      <c r="NUC30" s="397"/>
      <c r="NUD30" s="397"/>
      <c r="NUE30" s="397"/>
      <c r="NUF30" s="397"/>
      <c r="NUG30" s="397"/>
      <c r="NUH30" s="397"/>
      <c r="NUI30" s="397"/>
      <c r="NUJ30" s="397"/>
      <c r="NUK30" s="397"/>
      <c r="NUL30" s="397"/>
      <c r="NUM30" s="397"/>
      <c r="NUN30" s="397"/>
      <c r="NUO30" s="397"/>
      <c r="NUP30" s="397"/>
      <c r="NUQ30" s="397"/>
      <c r="NUR30" s="397"/>
      <c r="NUS30" s="397"/>
      <c r="NUT30" s="397"/>
      <c r="NUU30" s="397"/>
      <c r="NUV30" s="397"/>
      <c r="NUW30" s="397"/>
      <c r="NUX30" s="397"/>
      <c r="NUY30" s="397"/>
      <c r="NUZ30" s="397"/>
      <c r="NVA30" s="397"/>
      <c r="NVB30" s="397"/>
      <c r="NVC30" s="397"/>
      <c r="NVD30" s="397"/>
      <c r="NVE30" s="397"/>
      <c r="NVF30" s="397"/>
      <c r="NVG30" s="397"/>
      <c r="NVH30" s="397"/>
      <c r="NVI30" s="397"/>
      <c r="NVJ30" s="397"/>
      <c r="NVK30" s="397"/>
      <c r="NVL30" s="397"/>
      <c r="NVM30" s="397"/>
      <c r="NVN30" s="397"/>
      <c r="NVO30" s="397"/>
      <c r="NVP30" s="397"/>
      <c r="NVQ30" s="397"/>
      <c r="NVR30" s="397"/>
      <c r="NVS30" s="397"/>
      <c r="NVT30" s="397"/>
      <c r="NVU30" s="397"/>
      <c r="NVV30" s="397"/>
      <c r="NVW30" s="397"/>
      <c r="NVX30" s="397"/>
      <c r="NVY30" s="397"/>
      <c r="NVZ30" s="397"/>
      <c r="NWA30" s="397"/>
      <c r="NWB30" s="397"/>
      <c r="NWC30" s="397"/>
      <c r="NWD30" s="397"/>
      <c r="NWE30" s="397"/>
      <c r="NWF30" s="397"/>
      <c r="NWG30" s="397"/>
      <c r="NWH30" s="397"/>
      <c r="NWI30" s="397"/>
      <c r="NWJ30" s="397"/>
      <c r="NWK30" s="397"/>
      <c r="NWL30" s="397"/>
      <c r="NWM30" s="397"/>
      <c r="NWN30" s="397"/>
      <c r="NWO30" s="397"/>
      <c r="NWP30" s="397"/>
      <c r="NWQ30" s="397"/>
      <c r="NWR30" s="397"/>
      <c r="NWS30" s="397"/>
      <c r="NWT30" s="397"/>
      <c r="NWU30" s="397"/>
      <c r="NWV30" s="397"/>
      <c r="NWW30" s="397"/>
      <c r="NWX30" s="397"/>
      <c r="NWY30" s="397"/>
      <c r="NWZ30" s="397"/>
      <c r="NXA30" s="397"/>
      <c r="NXB30" s="397"/>
      <c r="NXC30" s="397"/>
      <c r="NXD30" s="397"/>
      <c r="NXE30" s="397"/>
      <c r="NXF30" s="397"/>
      <c r="NXG30" s="397"/>
      <c r="NXH30" s="397"/>
      <c r="NXI30" s="397"/>
      <c r="NXJ30" s="397"/>
      <c r="NXK30" s="397"/>
      <c r="NXL30" s="397"/>
      <c r="NXM30" s="397"/>
      <c r="NXN30" s="397"/>
      <c r="NXO30" s="397"/>
      <c r="NXP30" s="397"/>
      <c r="NXQ30" s="397"/>
      <c r="NXR30" s="397"/>
      <c r="NXS30" s="397"/>
      <c r="NXT30" s="397"/>
      <c r="NXU30" s="397"/>
      <c r="NXV30" s="397"/>
      <c r="NXW30" s="397"/>
      <c r="NXX30" s="397"/>
      <c r="NXY30" s="397"/>
      <c r="NXZ30" s="397"/>
      <c r="NYA30" s="397"/>
      <c r="NYB30" s="397"/>
      <c r="NYC30" s="397"/>
      <c r="NYD30" s="397"/>
      <c r="NYE30" s="397"/>
      <c r="NYF30" s="397"/>
      <c r="NYG30" s="397"/>
      <c r="NYH30" s="397"/>
      <c r="NYI30" s="397"/>
      <c r="NYJ30" s="397"/>
      <c r="NYK30" s="397"/>
      <c r="NYL30" s="397"/>
      <c r="NYM30" s="397"/>
      <c r="NYN30" s="397"/>
      <c r="NYO30" s="397"/>
      <c r="NYP30" s="397"/>
      <c r="NYQ30" s="397"/>
      <c r="NYR30" s="397"/>
      <c r="NYS30" s="397"/>
      <c r="NYT30" s="397"/>
      <c r="NYU30" s="397"/>
      <c r="NYV30" s="397"/>
      <c r="NYW30" s="397"/>
      <c r="NYX30" s="397"/>
      <c r="NYY30" s="397"/>
      <c r="NYZ30" s="397"/>
      <c r="NZA30" s="397"/>
      <c r="NZB30" s="397"/>
      <c r="NZC30" s="397"/>
      <c r="NZD30" s="397"/>
      <c r="NZE30" s="397"/>
      <c r="NZF30" s="397"/>
      <c r="NZG30" s="397"/>
      <c r="NZH30" s="397"/>
      <c r="NZI30" s="397"/>
      <c r="NZJ30" s="397"/>
      <c r="NZK30" s="397"/>
      <c r="NZL30" s="397"/>
      <c r="NZM30" s="397"/>
      <c r="NZN30" s="397"/>
      <c r="NZO30" s="397"/>
      <c r="NZP30" s="397"/>
      <c r="NZQ30" s="397"/>
      <c r="NZR30" s="397"/>
      <c r="NZS30" s="397"/>
      <c r="NZT30" s="397"/>
      <c r="NZU30" s="397"/>
      <c r="NZV30" s="397"/>
      <c r="NZW30" s="397"/>
      <c r="NZX30" s="397"/>
      <c r="NZY30" s="397"/>
      <c r="NZZ30" s="397"/>
      <c r="OAA30" s="397"/>
      <c r="OAB30" s="397"/>
      <c r="OAC30" s="397"/>
      <c r="OAD30" s="397"/>
      <c r="OAE30" s="397"/>
      <c r="OAF30" s="397"/>
      <c r="OAG30" s="397"/>
      <c r="OAH30" s="397"/>
      <c r="OAI30" s="397"/>
      <c r="OAJ30" s="397"/>
      <c r="OAK30" s="397"/>
      <c r="OAL30" s="397"/>
      <c r="OAM30" s="397"/>
      <c r="OAN30" s="397"/>
      <c r="OAO30" s="397"/>
      <c r="OAP30" s="397"/>
      <c r="OAQ30" s="397"/>
      <c r="OAR30" s="397"/>
      <c r="OAS30" s="397"/>
      <c r="OAT30" s="397"/>
      <c r="OAU30" s="397"/>
      <c r="OAV30" s="397"/>
      <c r="OAW30" s="397"/>
      <c r="OAX30" s="397"/>
      <c r="OAY30" s="397"/>
      <c r="OAZ30" s="397"/>
      <c r="OBA30" s="397"/>
      <c r="OBB30" s="397"/>
      <c r="OBC30" s="397"/>
      <c r="OBD30" s="397"/>
      <c r="OBE30" s="397"/>
      <c r="OBF30" s="397"/>
      <c r="OBG30" s="397"/>
      <c r="OBH30" s="397"/>
      <c r="OBI30" s="397"/>
      <c r="OBJ30" s="397"/>
      <c r="OBK30" s="397"/>
      <c r="OBL30" s="397"/>
      <c r="OBM30" s="397"/>
      <c r="OBN30" s="397"/>
      <c r="OBO30" s="397"/>
      <c r="OBP30" s="397"/>
      <c r="OBQ30" s="397"/>
      <c r="OBR30" s="397"/>
      <c r="OBS30" s="397"/>
      <c r="OBT30" s="397"/>
      <c r="OBU30" s="397"/>
      <c r="OBV30" s="397"/>
      <c r="OBW30" s="397"/>
      <c r="OBX30" s="397"/>
      <c r="OBY30" s="397"/>
      <c r="OBZ30" s="397"/>
      <c r="OCA30" s="397"/>
      <c r="OCB30" s="397"/>
      <c r="OCC30" s="397"/>
      <c r="OCD30" s="397"/>
      <c r="OCE30" s="397"/>
      <c r="OCF30" s="397"/>
      <c r="OCG30" s="397"/>
      <c r="OCH30" s="397"/>
      <c r="OCI30" s="397"/>
      <c r="OCJ30" s="397"/>
      <c r="OCK30" s="397"/>
      <c r="OCL30" s="397"/>
      <c r="OCM30" s="397"/>
      <c r="OCN30" s="397"/>
      <c r="OCO30" s="397"/>
      <c r="OCP30" s="397"/>
      <c r="OCQ30" s="397"/>
      <c r="OCR30" s="397"/>
      <c r="OCS30" s="397"/>
      <c r="OCT30" s="397"/>
      <c r="OCU30" s="397"/>
      <c r="OCV30" s="397"/>
      <c r="OCW30" s="397"/>
      <c r="OCX30" s="397"/>
      <c r="OCY30" s="397"/>
      <c r="OCZ30" s="397"/>
      <c r="ODA30" s="397"/>
      <c r="ODB30" s="397"/>
      <c r="ODC30" s="397"/>
      <c r="ODD30" s="397"/>
      <c r="ODE30" s="397"/>
      <c r="ODF30" s="397"/>
      <c r="ODG30" s="397"/>
      <c r="ODH30" s="397"/>
      <c r="ODI30" s="397"/>
      <c r="ODJ30" s="397"/>
      <c r="ODK30" s="397"/>
      <c r="ODL30" s="397"/>
      <c r="ODM30" s="397"/>
      <c r="ODN30" s="397"/>
      <c r="ODO30" s="397"/>
      <c r="ODP30" s="397"/>
      <c r="ODQ30" s="397"/>
      <c r="ODR30" s="397"/>
      <c r="ODS30" s="397"/>
      <c r="ODT30" s="397"/>
      <c r="ODU30" s="397"/>
      <c r="ODV30" s="397"/>
      <c r="ODW30" s="397"/>
      <c r="ODX30" s="397"/>
      <c r="ODY30" s="397"/>
      <c r="ODZ30" s="397"/>
      <c r="OEA30" s="397"/>
      <c r="OEB30" s="397"/>
      <c r="OEC30" s="397"/>
      <c r="OED30" s="397"/>
      <c r="OEE30" s="397"/>
      <c r="OEF30" s="397"/>
      <c r="OEG30" s="397"/>
      <c r="OEH30" s="397"/>
      <c r="OEI30" s="397"/>
      <c r="OEJ30" s="397"/>
      <c r="OEK30" s="397"/>
      <c r="OEL30" s="397"/>
      <c r="OEM30" s="397"/>
      <c r="OEN30" s="397"/>
      <c r="OEO30" s="397"/>
      <c r="OEP30" s="397"/>
      <c r="OEQ30" s="397"/>
      <c r="OER30" s="397"/>
      <c r="OES30" s="397"/>
      <c r="OET30" s="397"/>
      <c r="OEU30" s="397"/>
      <c r="OEV30" s="397"/>
      <c r="OEW30" s="397"/>
      <c r="OEX30" s="397"/>
      <c r="OEY30" s="397"/>
      <c r="OEZ30" s="397"/>
      <c r="OFA30" s="397"/>
      <c r="OFB30" s="397"/>
      <c r="OFC30" s="397"/>
      <c r="OFD30" s="397"/>
      <c r="OFE30" s="397"/>
      <c r="OFF30" s="397"/>
      <c r="OFG30" s="397"/>
      <c r="OFH30" s="397"/>
      <c r="OFI30" s="397"/>
      <c r="OFJ30" s="397"/>
      <c r="OFK30" s="397"/>
      <c r="OFL30" s="397"/>
      <c r="OFM30" s="397"/>
      <c r="OFN30" s="397"/>
      <c r="OFO30" s="397"/>
      <c r="OFP30" s="397"/>
      <c r="OFQ30" s="397"/>
      <c r="OFR30" s="397"/>
      <c r="OFS30" s="397"/>
      <c r="OFT30" s="397"/>
      <c r="OFU30" s="397"/>
      <c r="OFV30" s="397"/>
      <c r="OFW30" s="397"/>
      <c r="OFX30" s="397"/>
      <c r="OFY30" s="397"/>
      <c r="OFZ30" s="397"/>
      <c r="OGA30" s="397"/>
      <c r="OGB30" s="397"/>
      <c r="OGC30" s="397"/>
      <c r="OGD30" s="397"/>
      <c r="OGE30" s="397"/>
      <c r="OGF30" s="397"/>
      <c r="OGG30" s="397"/>
      <c r="OGH30" s="397"/>
      <c r="OGI30" s="397"/>
      <c r="OGJ30" s="397"/>
      <c r="OGK30" s="397"/>
      <c r="OGL30" s="397"/>
      <c r="OGM30" s="397"/>
      <c r="OGN30" s="397"/>
      <c r="OGO30" s="397"/>
      <c r="OGP30" s="397"/>
      <c r="OGQ30" s="397"/>
      <c r="OGR30" s="397"/>
      <c r="OGS30" s="397"/>
      <c r="OGT30" s="397"/>
      <c r="OGU30" s="397"/>
      <c r="OGV30" s="397"/>
      <c r="OGW30" s="397"/>
      <c r="OGX30" s="397"/>
      <c r="OGY30" s="397"/>
      <c r="OGZ30" s="397"/>
      <c r="OHA30" s="397"/>
      <c r="OHB30" s="397"/>
      <c r="OHC30" s="397"/>
      <c r="OHD30" s="397"/>
      <c r="OHE30" s="397"/>
      <c r="OHF30" s="397"/>
      <c r="OHG30" s="397"/>
      <c r="OHH30" s="397"/>
      <c r="OHI30" s="397"/>
      <c r="OHJ30" s="397"/>
      <c r="OHK30" s="397"/>
      <c r="OHL30" s="397"/>
      <c r="OHM30" s="397"/>
      <c r="OHN30" s="397"/>
      <c r="OHO30" s="397"/>
      <c r="OHP30" s="397"/>
      <c r="OHQ30" s="397"/>
      <c r="OHR30" s="397"/>
      <c r="OHS30" s="397"/>
      <c r="OHT30" s="397"/>
      <c r="OHU30" s="397"/>
      <c r="OHV30" s="397"/>
      <c r="OHW30" s="397"/>
      <c r="OHX30" s="397"/>
      <c r="OHY30" s="397"/>
      <c r="OHZ30" s="397"/>
      <c r="OIA30" s="397"/>
      <c r="OIB30" s="397"/>
      <c r="OIC30" s="397"/>
      <c r="OID30" s="397"/>
      <c r="OIE30" s="397"/>
      <c r="OIF30" s="397"/>
      <c r="OIG30" s="397"/>
      <c r="OIH30" s="397"/>
      <c r="OII30" s="397"/>
      <c r="OIJ30" s="397"/>
      <c r="OIK30" s="397"/>
      <c r="OIL30" s="397"/>
      <c r="OIM30" s="397"/>
      <c r="OIN30" s="397"/>
      <c r="OIO30" s="397"/>
      <c r="OIP30" s="397"/>
      <c r="OIQ30" s="397"/>
      <c r="OIR30" s="397"/>
      <c r="OIS30" s="397"/>
      <c r="OIT30" s="397"/>
      <c r="OIU30" s="397"/>
      <c r="OIV30" s="397"/>
      <c r="OIW30" s="397"/>
      <c r="OIX30" s="397"/>
      <c r="OIY30" s="397"/>
      <c r="OIZ30" s="397"/>
      <c r="OJA30" s="397"/>
      <c r="OJB30" s="397"/>
      <c r="OJC30" s="397"/>
      <c r="OJD30" s="397"/>
      <c r="OJE30" s="397"/>
      <c r="OJF30" s="397"/>
      <c r="OJG30" s="397"/>
      <c r="OJH30" s="397"/>
      <c r="OJI30" s="397"/>
      <c r="OJJ30" s="397"/>
      <c r="OJK30" s="397"/>
      <c r="OJL30" s="397"/>
      <c r="OJM30" s="397"/>
      <c r="OJN30" s="397"/>
      <c r="OJO30" s="397"/>
      <c r="OJP30" s="397"/>
      <c r="OJQ30" s="397"/>
      <c r="OJR30" s="397"/>
      <c r="OJS30" s="397"/>
      <c r="OJT30" s="397"/>
      <c r="OJU30" s="397"/>
      <c r="OJV30" s="397"/>
      <c r="OJW30" s="397"/>
      <c r="OJX30" s="397"/>
      <c r="OJY30" s="397"/>
      <c r="OJZ30" s="397"/>
      <c r="OKA30" s="397"/>
      <c r="OKB30" s="397"/>
      <c r="OKC30" s="397"/>
      <c r="OKD30" s="397"/>
      <c r="OKE30" s="397"/>
      <c r="OKF30" s="397"/>
      <c r="OKG30" s="397"/>
      <c r="OKH30" s="397"/>
      <c r="OKI30" s="397"/>
      <c r="OKJ30" s="397"/>
      <c r="OKK30" s="397"/>
      <c r="OKL30" s="397"/>
      <c r="OKM30" s="397"/>
      <c r="OKN30" s="397"/>
      <c r="OKO30" s="397"/>
      <c r="OKP30" s="397"/>
      <c r="OKQ30" s="397"/>
      <c r="OKR30" s="397"/>
      <c r="OKS30" s="397"/>
      <c r="OKT30" s="397"/>
      <c r="OKU30" s="397"/>
      <c r="OKV30" s="397"/>
      <c r="OKW30" s="397"/>
      <c r="OKX30" s="397"/>
      <c r="OKY30" s="397"/>
      <c r="OKZ30" s="397"/>
      <c r="OLA30" s="397"/>
      <c r="OLB30" s="397"/>
      <c r="OLC30" s="397"/>
      <c r="OLD30" s="397"/>
      <c r="OLE30" s="397"/>
      <c r="OLF30" s="397"/>
      <c r="OLG30" s="397"/>
      <c r="OLH30" s="397"/>
      <c r="OLI30" s="397"/>
      <c r="OLJ30" s="397"/>
      <c r="OLK30" s="397"/>
      <c r="OLL30" s="397"/>
      <c r="OLM30" s="397"/>
      <c r="OLN30" s="397"/>
      <c r="OLO30" s="397"/>
      <c r="OLP30" s="397"/>
      <c r="OLQ30" s="397"/>
      <c r="OLR30" s="397"/>
      <c r="OLS30" s="397"/>
      <c r="OLT30" s="397"/>
      <c r="OLU30" s="397"/>
      <c r="OLV30" s="397"/>
      <c r="OLW30" s="397"/>
      <c r="OLX30" s="397"/>
      <c r="OLY30" s="397"/>
      <c r="OLZ30" s="397"/>
      <c r="OMA30" s="397"/>
      <c r="OMB30" s="397"/>
      <c r="OMC30" s="397"/>
      <c r="OMD30" s="397"/>
      <c r="OME30" s="397"/>
      <c r="OMF30" s="397"/>
      <c r="OMG30" s="397"/>
      <c r="OMH30" s="397"/>
      <c r="OMI30" s="397"/>
      <c r="OMJ30" s="397"/>
      <c r="OMK30" s="397"/>
      <c r="OML30" s="397"/>
      <c r="OMM30" s="397"/>
      <c r="OMN30" s="397"/>
      <c r="OMO30" s="397"/>
      <c r="OMP30" s="397"/>
      <c r="OMQ30" s="397"/>
      <c r="OMR30" s="397"/>
      <c r="OMS30" s="397"/>
      <c r="OMT30" s="397"/>
      <c r="OMU30" s="397"/>
      <c r="OMV30" s="397"/>
      <c r="OMW30" s="397"/>
      <c r="OMX30" s="397"/>
      <c r="OMY30" s="397"/>
      <c r="OMZ30" s="397"/>
      <c r="ONA30" s="397"/>
      <c r="ONB30" s="397"/>
      <c r="ONC30" s="397"/>
      <c r="OND30" s="397"/>
      <c r="ONE30" s="397"/>
      <c r="ONF30" s="397"/>
      <c r="ONG30" s="397"/>
      <c r="ONH30" s="397"/>
      <c r="ONI30" s="397"/>
      <c r="ONJ30" s="397"/>
      <c r="ONK30" s="397"/>
      <c r="ONL30" s="397"/>
      <c r="ONM30" s="397"/>
      <c r="ONN30" s="397"/>
      <c r="ONO30" s="397"/>
      <c r="ONP30" s="397"/>
      <c r="ONQ30" s="397"/>
      <c r="ONR30" s="397"/>
      <c r="ONS30" s="397"/>
      <c r="ONT30" s="397"/>
      <c r="ONU30" s="397"/>
      <c r="ONV30" s="397"/>
      <c r="ONW30" s="397"/>
      <c r="ONX30" s="397"/>
      <c r="ONY30" s="397"/>
      <c r="ONZ30" s="397"/>
      <c r="OOA30" s="397"/>
      <c r="OOB30" s="397"/>
      <c r="OOC30" s="397"/>
      <c r="OOD30" s="397"/>
      <c r="OOE30" s="397"/>
      <c r="OOF30" s="397"/>
      <c r="OOG30" s="397"/>
      <c r="OOH30" s="397"/>
      <c r="OOI30" s="397"/>
      <c r="OOJ30" s="397"/>
      <c r="OOK30" s="397"/>
      <c r="OOL30" s="397"/>
      <c r="OOM30" s="397"/>
      <c r="OON30" s="397"/>
      <c r="OOO30" s="397"/>
      <c r="OOP30" s="397"/>
      <c r="OOQ30" s="397"/>
      <c r="OOR30" s="397"/>
      <c r="OOS30" s="397"/>
      <c r="OOT30" s="397"/>
      <c r="OOU30" s="397"/>
      <c r="OOV30" s="397"/>
      <c r="OOW30" s="397"/>
      <c r="OOX30" s="397"/>
      <c r="OOY30" s="397"/>
      <c r="OOZ30" s="397"/>
      <c r="OPA30" s="397"/>
      <c r="OPB30" s="397"/>
      <c r="OPC30" s="397"/>
      <c r="OPD30" s="397"/>
      <c r="OPE30" s="397"/>
      <c r="OPF30" s="397"/>
      <c r="OPG30" s="397"/>
      <c r="OPH30" s="397"/>
      <c r="OPI30" s="397"/>
      <c r="OPJ30" s="397"/>
      <c r="OPK30" s="397"/>
      <c r="OPL30" s="397"/>
      <c r="OPM30" s="397"/>
      <c r="OPN30" s="397"/>
      <c r="OPO30" s="397"/>
      <c r="OPP30" s="397"/>
      <c r="OPQ30" s="397"/>
      <c r="OPR30" s="397"/>
      <c r="OPS30" s="397"/>
      <c r="OPT30" s="397"/>
      <c r="OPU30" s="397"/>
      <c r="OPV30" s="397"/>
      <c r="OPW30" s="397"/>
      <c r="OPX30" s="397"/>
      <c r="OPY30" s="397"/>
      <c r="OPZ30" s="397"/>
      <c r="OQA30" s="397"/>
      <c r="OQB30" s="397"/>
      <c r="OQC30" s="397"/>
      <c r="OQD30" s="397"/>
      <c r="OQE30" s="397"/>
      <c r="OQF30" s="397"/>
      <c r="OQG30" s="397"/>
      <c r="OQH30" s="397"/>
      <c r="OQI30" s="397"/>
      <c r="OQJ30" s="397"/>
      <c r="OQK30" s="397"/>
      <c r="OQL30" s="397"/>
      <c r="OQM30" s="397"/>
      <c r="OQN30" s="397"/>
      <c r="OQO30" s="397"/>
      <c r="OQP30" s="397"/>
      <c r="OQQ30" s="397"/>
      <c r="OQR30" s="397"/>
      <c r="OQS30" s="397"/>
      <c r="OQT30" s="397"/>
      <c r="OQU30" s="397"/>
      <c r="OQV30" s="397"/>
      <c r="OQW30" s="397"/>
      <c r="OQX30" s="397"/>
      <c r="OQY30" s="397"/>
      <c r="OQZ30" s="397"/>
      <c r="ORA30" s="397"/>
      <c r="ORB30" s="397"/>
      <c r="ORC30" s="397"/>
      <c r="ORD30" s="397"/>
      <c r="ORE30" s="397"/>
      <c r="ORF30" s="397"/>
      <c r="ORG30" s="397"/>
      <c r="ORH30" s="397"/>
      <c r="ORI30" s="397"/>
      <c r="ORJ30" s="397"/>
      <c r="ORK30" s="397"/>
      <c r="ORL30" s="397"/>
      <c r="ORM30" s="397"/>
      <c r="ORN30" s="397"/>
      <c r="ORO30" s="397"/>
      <c r="ORP30" s="397"/>
      <c r="ORQ30" s="397"/>
      <c r="ORR30" s="397"/>
      <c r="ORS30" s="397"/>
      <c r="ORT30" s="397"/>
      <c r="ORU30" s="397"/>
      <c r="ORV30" s="397"/>
      <c r="ORW30" s="397"/>
      <c r="ORX30" s="397"/>
      <c r="ORY30" s="397"/>
      <c r="ORZ30" s="397"/>
      <c r="OSA30" s="397"/>
      <c r="OSB30" s="397"/>
      <c r="OSC30" s="397"/>
      <c r="OSD30" s="397"/>
      <c r="OSE30" s="397"/>
      <c r="OSF30" s="397"/>
      <c r="OSG30" s="397"/>
      <c r="OSH30" s="397"/>
      <c r="OSI30" s="397"/>
      <c r="OSJ30" s="397"/>
      <c r="OSK30" s="397"/>
      <c r="OSL30" s="397"/>
      <c r="OSM30" s="397"/>
      <c r="OSN30" s="397"/>
      <c r="OSO30" s="397"/>
      <c r="OSP30" s="397"/>
      <c r="OSQ30" s="397"/>
      <c r="OSR30" s="397"/>
      <c r="OSS30" s="397"/>
      <c r="OST30" s="397"/>
      <c r="OSU30" s="397"/>
      <c r="OSV30" s="397"/>
      <c r="OSW30" s="397"/>
      <c r="OSX30" s="397"/>
      <c r="OSY30" s="397"/>
      <c r="OSZ30" s="397"/>
      <c r="OTA30" s="397"/>
      <c r="OTB30" s="397"/>
      <c r="OTC30" s="397"/>
      <c r="OTD30" s="397"/>
      <c r="OTE30" s="397"/>
      <c r="OTF30" s="397"/>
      <c r="OTG30" s="397"/>
      <c r="OTH30" s="397"/>
      <c r="OTI30" s="397"/>
      <c r="OTJ30" s="397"/>
      <c r="OTK30" s="397"/>
      <c r="OTL30" s="397"/>
      <c r="OTM30" s="397"/>
      <c r="OTN30" s="397"/>
      <c r="OTO30" s="397"/>
      <c r="OTP30" s="397"/>
      <c r="OTQ30" s="397"/>
      <c r="OTR30" s="397"/>
      <c r="OTS30" s="397"/>
      <c r="OTT30" s="397"/>
      <c r="OTU30" s="397"/>
      <c r="OTV30" s="397"/>
      <c r="OTW30" s="397"/>
      <c r="OTX30" s="397"/>
      <c r="OTY30" s="397"/>
      <c r="OTZ30" s="397"/>
      <c r="OUA30" s="397"/>
      <c r="OUB30" s="397"/>
      <c r="OUC30" s="397"/>
      <c r="OUD30" s="397"/>
      <c r="OUE30" s="397"/>
      <c r="OUF30" s="397"/>
      <c r="OUG30" s="397"/>
      <c r="OUH30" s="397"/>
      <c r="OUI30" s="397"/>
      <c r="OUJ30" s="397"/>
      <c r="OUK30" s="397"/>
      <c r="OUL30" s="397"/>
      <c r="OUM30" s="397"/>
      <c r="OUN30" s="397"/>
      <c r="OUO30" s="397"/>
      <c r="OUP30" s="397"/>
      <c r="OUQ30" s="397"/>
      <c r="OUR30" s="397"/>
      <c r="OUS30" s="397"/>
      <c r="OUT30" s="397"/>
      <c r="OUU30" s="397"/>
      <c r="OUV30" s="397"/>
      <c r="OUW30" s="397"/>
      <c r="OUX30" s="397"/>
      <c r="OUY30" s="397"/>
      <c r="OUZ30" s="397"/>
      <c r="OVA30" s="397"/>
      <c r="OVB30" s="397"/>
      <c r="OVC30" s="397"/>
      <c r="OVD30" s="397"/>
      <c r="OVE30" s="397"/>
      <c r="OVF30" s="397"/>
      <c r="OVG30" s="397"/>
      <c r="OVH30" s="397"/>
      <c r="OVI30" s="397"/>
      <c r="OVJ30" s="397"/>
      <c r="OVK30" s="397"/>
      <c r="OVL30" s="397"/>
      <c r="OVM30" s="397"/>
      <c r="OVN30" s="397"/>
      <c r="OVO30" s="397"/>
      <c r="OVP30" s="397"/>
      <c r="OVQ30" s="397"/>
      <c r="OVR30" s="397"/>
      <c r="OVS30" s="397"/>
      <c r="OVT30" s="397"/>
      <c r="OVU30" s="397"/>
      <c r="OVV30" s="397"/>
      <c r="OVW30" s="397"/>
      <c r="OVX30" s="397"/>
      <c r="OVY30" s="397"/>
      <c r="OVZ30" s="397"/>
      <c r="OWA30" s="397"/>
      <c r="OWB30" s="397"/>
      <c r="OWC30" s="397"/>
      <c r="OWD30" s="397"/>
      <c r="OWE30" s="397"/>
      <c r="OWF30" s="397"/>
      <c r="OWG30" s="397"/>
      <c r="OWH30" s="397"/>
      <c r="OWI30" s="397"/>
      <c r="OWJ30" s="397"/>
      <c r="OWK30" s="397"/>
      <c r="OWL30" s="397"/>
      <c r="OWM30" s="397"/>
      <c r="OWN30" s="397"/>
      <c r="OWO30" s="397"/>
      <c r="OWP30" s="397"/>
      <c r="OWQ30" s="397"/>
      <c r="OWR30" s="397"/>
      <c r="OWS30" s="397"/>
      <c r="OWT30" s="397"/>
      <c r="OWU30" s="397"/>
      <c r="OWV30" s="397"/>
      <c r="OWW30" s="397"/>
      <c r="OWX30" s="397"/>
      <c r="OWY30" s="397"/>
      <c r="OWZ30" s="397"/>
      <c r="OXA30" s="397"/>
      <c r="OXB30" s="397"/>
      <c r="OXC30" s="397"/>
      <c r="OXD30" s="397"/>
      <c r="OXE30" s="397"/>
      <c r="OXF30" s="397"/>
      <c r="OXG30" s="397"/>
      <c r="OXH30" s="397"/>
      <c r="OXI30" s="397"/>
      <c r="OXJ30" s="397"/>
      <c r="OXK30" s="397"/>
      <c r="OXL30" s="397"/>
      <c r="OXM30" s="397"/>
      <c r="OXN30" s="397"/>
      <c r="OXO30" s="397"/>
      <c r="OXP30" s="397"/>
      <c r="OXQ30" s="397"/>
      <c r="OXR30" s="397"/>
      <c r="OXS30" s="397"/>
      <c r="OXT30" s="397"/>
      <c r="OXU30" s="397"/>
      <c r="OXV30" s="397"/>
      <c r="OXW30" s="397"/>
      <c r="OXX30" s="397"/>
      <c r="OXY30" s="397"/>
      <c r="OXZ30" s="397"/>
      <c r="OYA30" s="397"/>
      <c r="OYB30" s="397"/>
      <c r="OYC30" s="397"/>
      <c r="OYD30" s="397"/>
      <c r="OYE30" s="397"/>
      <c r="OYF30" s="397"/>
      <c r="OYG30" s="397"/>
      <c r="OYH30" s="397"/>
      <c r="OYI30" s="397"/>
      <c r="OYJ30" s="397"/>
      <c r="OYK30" s="397"/>
      <c r="OYL30" s="397"/>
      <c r="OYM30" s="397"/>
      <c r="OYN30" s="397"/>
      <c r="OYO30" s="397"/>
      <c r="OYP30" s="397"/>
      <c r="OYQ30" s="397"/>
      <c r="OYR30" s="397"/>
      <c r="OYS30" s="397"/>
      <c r="OYT30" s="397"/>
      <c r="OYU30" s="397"/>
      <c r="OYV30" s="397"/>
      <c r="OYW30" s="397"/>
      <c r="OYX30" s="397"/>
      <c r="OYY30" s="397"/>
      <c r="OYZ30" s="397"/>
      <c r="OZA30" s="397"/>
      <c r="OZB30" s="397"/>
      <c r="OZC30" s="397"/>
      <c r="OZD30" s="397"/>
      <c r="OZE30" s="397"/>
      <c r="OZF30" s="397"/>
      <c r="OZG30" s="397"/>
      <c r="OZH30" s="397"/>
      <c r="OZI30" s="397"/>
      <c r="OZJ30" s="397"/>
      <c r="OZK30" s="397"/>
      <c r="OZL30" s="397"/>
      <c r="OZM30" s="397"/>
      <c r="OZN30" s="397"/>
      <c r="OZO30" s="397"/>
      <c r="OZP30" s="397"/>
      <c r="OZQ30" s="397"/>
      <c r="OZR30" s="397"/>
      <c r="OZS30" s="397"/>
      <c r="OZT30" s="397"/>
      <c r="OZU30" s="397"/>
      <c r="OZV30" s="397"/>
      <c r="OZW30" s="397"/>
      <c r="OZX30" s="397"/>
      <c r="OZY30" s="397"/>
      <c r="OZZ30" s="397"/>
      <c r="PAA30" s="397"/>
      <c r="PAB30" s="397"/>
      <c r="PAC30" s="397"/>
      <c r="PAD30" s="397"/>
      <c r="PAE30" s="397"/>
      <c r="PAF30" s="397"/>
      <c r="PAG30" s="397"/>
      <c r="PAH30" s="397"/>
      <c r="PAI30" s="397"/>
      <c r="PAJ30" s="397"/>
      <c r="PAK30" s="397"/>
      <c r="PAL30" s="397"/>
      <c r="PAM30" s="397"/>
      <c r="PAN30" s="397"/>
      <c r="PAO30" s="397"/>
      <c r="PAP30" s="397"/>
      <c r="PAQ30" s="397"/>
      <c r="PAR30" s="397"/>
      <c r="PAS30" s="397"/>
      <c r="PAT30" s="397"/>
      <c r="PAU30" s="397"/>
      <c r="PAV30" s="397"/>
      <c r="PAW30" s="397"/>
      <c r="PAX30" s="397"/>
      <c r="PAY30" s="397"/>
      <c r="PAZ30" s="397"/>
      <c r="PBA30" s="397"/>
      <c r="PBB30" s="397"/>
      <c r="PBC30" s="397"/>
      <c r="PBD30" s="397"/>
      <c r="PBE30" s="397"/>
      <c r="PBF30" s="397"/>
      <c r="PBG30" s="397"/>
      <c r="PBH30" s="397"/>
      <c r="PBI30" s="397"/>
      <c r="PBJ30" s="397"/>
      <c r="PBK30" s="397"/>
      <c r="PBL30" s="397"/>
      <c r="PBM30" s="397"/>
      <c r="PBN30" s="397"/>
      <c r="PBO30" s="397"/>
      <c r="PBP30" s="397"/>
      <c r="PBQ30" s="397"/>
      <c r="PBR30" s="397"/>
      <c r="PBS30" s="397"/>
      <c r="PBT30" s="397"/>
      <c r="PBU30" s="397"/>
      <c r="PBV30" s="397"/>
      <c r="PBW30" s="397"/>
      <c r="PBX30" s="397"/>
      <c r="PBY30" s="397"/>
      <c r="PBZ30" s="397"/>
      <c r="PCA30" s="397"/>
      <c r="PCB30" s="397"/>
      <c r="PCC30" s="397"/>
      <c r="PCD30" s="397"/>
      <c r="PCE30" s="397"/>
      <c r="PCF30" s="397"/>
      <c r="PCG30" s="397"/>
      <c r="PCH30" s="397"/>
      <c r="PCI30" s="397"/>
      <c r="PCJ30" s="397"/>
      <c r="PCK30" s="397"/>
      <c r="PCL30" s="397"/>
      <c r="PCM30" s="397"/>
      <c r="PCN30" s="397"/>
      <c r="PCO30" s="397"/>
      <c r="PCP30" s="397"/>
      <c r="PCQ30" s="397"/>
      <c r="PCR30" s="397"/>
      <c r="PCS30" s="397"/>
      <c r="PCT30" s="397"/>
      <c r="PCU30" s="397"/>
      <c r="PCV30" s="397"/>
      <c r="PCW30" s="397"/>
      <c r="PCX30" s="397"/>
      <c r="PCY30" s="397"/>
      <c r="PCZ30" s="397"/>
      <c r="PDA30" s="397"/>
      <c r="PDB30" s="397"/>
      <c r="PDC30" s="397"/>
      <c r="PDD30" s="397"/>
      <c r="PDE30" s="397"/>
      <c r="PDF30" s="397"/>
      <c r="PDG30" s="397"/>
      <c r="PDH30" s="397"/>
      <c r="PDI30" s="397"/>
      <c r="PDJ30" s="397"/>
      <c r="PDK30" s="397"/>
      <c r="PDL30" s="397"/>
      <c r="PDM30" s="397"/>
      <c r="PDN30" s="397"/>
      <c r="PDO30" s="397"/>
      <c r="PDP30" s="397"/>
      <c r="PDQ30" s="397"/>
      <c r="PDR30" s="397"/>
      <c r="PDS30" s="397"/>
      <c r="PDT30" s="397"/>
      <c r="PDU30" s="397"/>
      <c r="PDV30" s="397"/>
      <c r="PDW30" s="397"/>
      <c r="PDX30" s="397"/>
      <c r="PDY30" s="397"/>
      <c r="PDZ30" s="397"/>
      <c r="PEA30" s="397"/>
      <c r="PEB30" s="397"/>
      <c r="PEC30" s="397"/>
      <c r="PED30" s="397"/>
      <c r="PEE30" s="397"/>
      <c r="PEF30" s="397"/>
      <c r="PEG30" s="397"/>
      <c r="PEH30" s="397"/>
      <c r="PEI30" s="397"/>
      <c r="PEJ30" s="397"/>
      <c r="PEK30" s="397"/>
      <c r="PEL30" s="397"/>
      <c r="PEM30" s="397"/>
      <c r="PEN30" s="397"/>
      <c r="PEO30" s="397"/>
      <c r="PEP30" s="397"/>
      <c r="PEQ30" s="397"/>
      <c r="PER30" s="397"/>
      <c r="PES30" s="397"/>
      <c r="PET30" s="397"/>
      <c r="PEU30" s="397"/>
      <c r="PEV30" s="397"/>
      <c r="PEW30" s="397"/>
      <c r="PEX30" s="397"/>
      <c r="PEY30" s="397"/>
      <c r="PEZ30" s="397"/>
      <c r="PFA30" s="397"/>
      <c r="PFB30" s="397"/>
      <c r="PFC30" s="397"/>
      <c r="PFD30" s="397"/>
      <c r="PFE30" s="397"/>
      <c r="PFF30" s="397"/>
      <c r="PFG30" s="397"/>
      <c r="PFH30" s="397"/>
      <c r="PFI30" s="397"/>
      <c r="PFJ30" s="397"/>
      <c r="PFK30" s="397"/>
      <c r="PFL30" s="397"/>
      <c r="PFM30" s="397"/>
      <c r="PFN30" s="397"/>
      <c r="PFO30" s="397"/>
      <c r="PFP30" s="397"/>
      <c r="PFQ30" s="397"/>
      <c r="PFR30" s="397"/>
      <c r="PFS30" s="397"/>
      <c r="PFT30" s="397"/>
      <c r="PFU30" s="397"/>
      <c r="PFV30" s="397"/>
      <c r="PFW30" s="397"/>
      <c r="PFX30" s="397"/>
      <c r="PFY30" s="397"/>
      <c r="PFZ30" s="397"/>
      <c r="PGA30" s="397"/>
      <c r="PGB30" s="397"/>
      <c r="PGC30" s="397"/>
      <c r="PGD30" s="397"/>
      <c r="PGE30" s="397"/>
      <c r="PGF30" s="397"/>
      <c r="PGG30" s="397"/>
      <c r="PGH30" s="397"/>
      <c r="PGI30" s="397"/>
      <c r="PGJ30" s="397"/>
      <c r="PGK30" s="397"/>
      <c r="PGL30" s="397"/>
      <c r="PGM30" s="397"/>
      <c r="PGN30" s="397"/>
      <c r="PGO30" s="397"/>
      <c r="PGP30" s="397"/>
      <c r="PGQ30" s="397"/>
      <c r="PGR30" s="397"/>
      <c r="PGS30" s="397"/>
      <c r="PGT30" s="397"/>
      <c r="PGU30" s="397"/>
      <c r="PGV30" s="397"/>
      <c r="PGW30" s="397"/>
      <c r="PGX30" s="397"/>
      <c r="PGY30" s="397"/>
      <c r="PGZ30" s="397"/>
      <c r="PHA30" s="397"/>
      <c r="PHB30" s="397"/>
      <c r="PHC30" s="397"/>
      <c r="PHD30" s="397"/>
      <c r="PHE30" s="397"/>
      <c r="PHF30" s="397"/>
      <c r="PHG30" s="397"/>
      <c r="PHH30" s="397"/>
      <c r="PHI30" s="397"/>
      <c r="PHJ30" s="397"/>
      <c r="PHK30" s="397"/>
      <c r="PHL30" s="397"/>
      <c r="PHM30" s="397"/>
      <c r="PHN30" s="397"/>
      <c r="PHO30" s="397"/>
      <c r="PHP30" s="397"/>
      <c r="PHQ30" s="397"/>
      <c r="PHR30" s="397"/>
      <c r="PHS30" s="397"/>
      <c r="PHT30" s="397"/>
      <c r="PHU30" s="397"/>
      <c r="PHV30" s="397"/>
      <c r="PHW30" s="397"/>
      <c r="PHX30" s="397"/>
      <c r="PHY30" s="397"/>
      <c r="PHZ30" s="397"/>
      <c r="PIA30" s="397"/>
      <c r="PIB30" s="397"/>
      <c r="PIC30" s="397"/>
      <c r="PID30" s="397"/>
      <c r="PIE30" s="397"/>
      <c r="PIF30" s="397"/>
      <c r="PIG30" s="397"/>
      <c r="PIH30" s="397"/>
      <c r="PII30" s="397"/>
      <c r="PIJ30" s="397"/>
      <c r="PIK30" s="397"/>
      <c r="PIL30" s="397"/>
      <c r="PIM30" s="397"/>
      <c r="PIN30" s="397"/>
      <c r="PIO30" s="397"/>
      <c r="PIP30" s="397"/>
      <c r="PIQ30" s="397"/>
      <c r="PIR30" s="397"/>
      <c r="PIS30" s="397"/>
      <c r="PIT30" s="397"/>
      <c r="PIU30" s="397"/>
      <c r="PIV30" s="397"/>
      <c r="PIW30" s="397"/>
      <c r="PIX30" s="397"/>
      <c r="PIY30" s="397"/>
      <c r="PIZ30" s="397"/>
      <c r="PJA30" s="397"/>
      <c r="PJB30" s="397"/>
      <c r="PJC30" s="397"/>
      <c r="PJD30" s="397"/>
      <c r="PJE30" s="397"/>
      <c r="PJF30" s="397"/>
      <c r="PJG30" s="397"/>
      <c r="PJH30" s="397"/>
      <c r="PJI30" s="397"/>
      <c r="PJJ30" s="397"/>
      <c r="PJK30" s="397"/>
      <c r="PJL30" s="397"/>
      <c r="PJM30" s="397"/>
      <c r="PJN30" s="397"/>
      <c r="PJO30" s="397"/>
      <c r="PJP30" s="397"/>
      <c r="PJQ30" s="397"/>
      <c r="PJR30" s="397"/>
      <c r="PJS30" s="397"/>
      <c r="PJT30" s="397"/>
      <c r="PJU30" s="397"/>
      <c r="PJV30" s="397"/>
      <c r="PJW30" s="397"/>
      <c r="PJX30" s="397"/>
      <c r="PJY30" s="397"/>
      <c r="PJZ30" s="397"/>
      <c r="PKA30" s="397"/>
      <c r="PKB30" s="397"/>
      <c r="PKC30" s="397"/>
      <c r="PKD30" s="397"/>
      <c r="PKE30" s="397"/>
      <c r="PKF30" s="397"/>
      <c r="PKG30" s="397"/>
      <c r="PKH30" s="397"/>
      <c r="PKI30" s="397"/>
      <c r="PKJ30" s="397"/>
      <c r="PKK30" s="397"/>
      <c r="PKL30" s="397"/>
      <c r="PKM30" s="397"/>
      <c r="PKN30" s="397"/>
      <c r="PKO30" s="397"/>
      <c r="PKP30" s="397"/>
      <c r="PKQ30" s="397"/>
      <c r="PKR30" s="397"/>
      <c r="PKS30" s="397"/>
      <c r="PKT30" s="397"/>
      <c r="PKU30" s="397"/>
      <c r="PKV30" s="397"/>
      <c r="PKW30" s="397"/>
      <c r="PKX30" s="397"/>
      <c r="PKY30" s="397"/>
      <c r="PKZ30" s="397"/>
      <c r="PLA30" s="397"/>
      <c r="PLB30" s="397"/>
      <c r="PLC30" s="397"/>
      <c r="PLD30" s="397"/>
      <c r="PLE30" s="397"/>
      <c r="PLF30" s="397"/>
      <c r="PLG30" s="397"/>
      <c r="PLH30" s="397"/>
      <c r="PLI30" s="397"/>
      <c r="PLJ30" s="397"/>
      <c r="PLK30" s="397"/>
      <c r="PLL30" s="397"/>
      <c r="PLM30" s="397"/>
      <c r="PLN30" s="397"/>
      <c r="PLO30" s="397"/>
      <c r="PLP30" s="397"/>
      <c r="PLQ30" s="397"/>
      <c r="PLR30" s="397"/>
      <c r="PLS30" s="397"/>
      <c r="PLT30" s="397"/>
      <c r="PLU30" s="397"/>
      <c r="PLV30" s="397"/>
      <c r="PLW30" s="397"/>
      <c r="PLX30" s="397"/>
      <c r="PLY30" s="397"/>
      <c r="PLZ30" s="397"/>
      <c r="PMA30" s="397"/>
      <c r="PMB30" s="397"/>
      <c r="PMC30" s="397"/>
      <c r="PMD30" s="397"/>
      <c r="PME30" s="397"/>
      <c r="PMF30" s="397"/>
      <c r="PMG30" s="397"/>
      <c r="PMH30" s="397"/>
      <c r="PMI30" s="397"/>
      <c r="PMJ30" s="397"/>
      <c r="PMK30" s="397"/>
      <c r="PML30" s="397"/>
      <c r="PMM30" s="397"/>
      <c r="PMN30" s="397"/>
      <c r="PMO30" s="397"/>
      <c r="PMP30" s="397"/>
      <c r="PMQ30" s="397"/>
      <c r="PMR30" s="397"/>
      <c r="PMS30" s="397"/>
      <c r="PMT30" s="397"/>
      <c r="PMU30" s="397"/>
      <c r="PMV30" s="397"/>
      <c r="PMW30" s="397"/>
      <c r="PMX30" s="397"/>
      <c r="PMY30" s="397"/>
      <c r="PMZ30" s="397"/>
      <c r="PNA30" s="397"/>
      <c r="PNB30" s="397"/>
      <c r="PNC30" s="397"/>
      <c r="PND30" s="397"/>
      <c r="PNE30" s="397"/>
      <c r="PNF30" s="397"/>
      <c r="PNG30" s="397"/>
      <c r="PNH30" s="397"/>
      <c r="PNI30" s="397"/>
      <c r="PNJ30" s="397"/>
      <c r="PNK30" s="397"/>
      <c r="PNL30" s="397"/>
      <c r="PNM30" s="397"/>
      <c r="PNN30" s="397"/>
      <c r="PNO30" s="397"/>
      <c r="PNP30" s="397"/>
      <c r="PNQ30" s="397"/>
      <c r="PNR30" s="397"/>
      <c r="PNS30" s="397"/>
      <c r="PNT30" s="397"/>
      <c r="PNU30" s="397"/>
      <c r="PNV30" s="397"/>
      <c r="PNW30" s="397"/>
      <c r="PNX30" s="397"/>
      <c r="PNY30" s="397"/>
      <c r="PNZ30" s="397"/>
      <c r="POA30" s="397"/>
      <c r="POB30" s="397"/>
      <c r="POC30" s="397"/>
      <c r="POD30" s="397"/>
      <c r="POE30" s="397"/>
      <c r="POF30" s="397"/>
      <c r="POG30" s="397"/>
      <c r="POH30" s="397"/>
      <c r="POI30" s="397"/>
      <c r="POJ30" s="397"/>
      <c r="POK30" s="397"/>
      <c r="POL30" s="397"/>
      <c r="POM30" s="397"/>
      <c r="PON30" s="397"/>
      <c r="POO30" s="397"/>
      <c r="POP30" s="397"/>
      <c r="POQ30" s="397"/>
      <c r="POR30" s="397"/>
      <c r="POS30" s="397"/>
      <c r="POT30" s="397"/>
      <c r="POU30" s="397"/>
      <c r="POV30" s="397"/>
      <c r="POW30" s="397"/>
      <c r="POX30" s="397"/>
      <c r="POY30" s="397"/>
      <c r="POZ30" s="397"/>
      <c r="PPA30" s="397"/>
      <c r="PPB30" s="397"/>
      <c r="PPC30" s="397"/>
      <c r="PPD30" s="397"/>
      <c r="PPE30" s="397"/>
      <c r="PPF30" s="397"/>
      <c r="PPG30" s="397"/>
      <c r="PPH30" s="397"/>
      <c r="PPI30" s="397"/>
      <c r="PPJ30" s="397"/>
      <c r="PPK30" s="397"/>
      <c r="PPL30" s="397"/>
      <c r="PPM30" s="397"/>
      <c r="PPN30" s="397"/>
      <c r="PPO30" s="397"/>
      <c r="PPP30" s="397"/>
      <c r="PPQ30" s="397"/>
      <c r="PPR30" s="397"/>
      <c r="PPS30" s="397"/>
      <c r="PPT30" s="397"/>
      <c r="PPU30" s="397"/>
      <c r="PPV30" s="397"/>
      <c r="PPW30" s="397"/>
      <c r="PPX30" s="397"/>
      <c r="PPY30" s="397"/>
      <c r="PPZ30" s="397"/>
      <c r="PQA30" s="397"/>
      <c r="PQB30" s="397"/>
      <c r="PQC30" s="397"/>
      <c r="PQD30" s="397"/>
      <c r="PQE30" s="397"/>
      <c r="PQF30" s="397"/>
      <c r="PQG30" s="397"/>
      <c r="PQH30" s="397"/>
      <c r="PQI30" s="397"/>
      <c r="PQJ30" s="397"/>
      <c r="PQK30" s="397"/>
      <c r="PQL30" s="397"/>
      <c r="PQM30" s="397"/>
      <c r="PQN30" s="397"/>
      <c r="PQO30" s="397"/>
      <c r="PQP30" s="397"/>
      <c r="PQQ30" s="397"/>
      <c r="PQR30" s="397"/>
      <c r="PQS30" s="397"/>
      <c r="PQT30" s="397"/>
      <c r="PQU30" s="397"/>
      <c r="PQV30" s="397"/>
      <c r="PQW30" s="397"/>
      <c r="PQX30" s="397"/>
      <c r="PQY30" s="397"/>
      <c r="PQZ30" s="397"/>
      <c r="PRA30" s="397"/>
      <c r="PRB30" s="397"/>
      <c r="PRC30" s="397"/>
      <c r="PRD30" s="397"/>
      <c r="PRE30" s="397"/>
      <c r="PRF30" s="397"/>
      <c r="PRG30" s="397"/>
      <c r="PRH30" s="397"/>
      <c r="PRI30" s="397"/>
      <c r="PRJ30" s="397"/>
      <c r="PRK30" s="397"/>
      <c r="PRL30" s="397"/>
      <c r="PRM30" s="397"/>
      <c r="PRN30" s="397"/>
      <c r="PRO30" s="397"/>
      <c r="PRP30" s="397"/>
      <c r="PRQ30" s="397"/>
      <c r="PRR30" s="397"/>
      <c r="PRS30" s="397"/>
      <c r="PRT30" s="397"/>
      <c r="PRU30" s="397"/>
      <c r="PRV30" s="397"/>
      <c r="PRW30" s="397"/>
      <c r="PRX30" s="397"/>
      <c r="PRY30" s="397"/>
      <c r="PRZ30" s="397"/>
      <c r="PSA30" s="397"/>
      <c r="PSB30" s="397"/>
      <c r="PSC30" s="397"/>
      <c r="PSD30" s="397"/>
      <c r="PSE30" s="397"/>
      <c r="PSF30" s="397"/>
      <c r="PSG30" s="397"/>
      <c r="PSH30" s="397"/>
      <c r="PSI30" s="397"/>
      <c r="PSJ30" s="397"/>
      <c r="PSK30" s="397"/>
      <c r="PSL30" s="397"/>
      <c r="PSM30" s="397"/>
      <c r="PSN30" s="397"/>
      <c r="PSO30" s="397"/>
      <c r="PSP30" s="397"/>
      <c r="PSQ30" s="397"/>
      <c r="PSR30" s="397"/>
      <c r="PSS30" s="397"/>
      <c r="PST30" s="397"/>
      <c r="PSU30" s="397"/>
      <c r="PSV30" s="397"/>
      <c r="PSW30" s="397"/>
      <c r="PSX30" s="397"/>
      <c r="PSY30" s="397"/>
      <c r="PSZ30" s="397"/>
      <c r="PTA30" s="397"/>
      <c r="PTB30" s="397"/>
      <c r="PTC30" s="397"/>
      <c r="PTD30" s="397"/>
      <c r="PTE30" s="397"/>
      <c r="PTF30" s="397"/>
      <c r="PTG30" s="397"/>
      <c r="PTH30" s="397"/>
      <c r="PTI30" s="397"/>
      <c r="PTJ30" s="397"/>
      <c r="PTK30" s="397"/>
      <c r="PTL30" s="397"/>
      <c r="PTM30" s="397"/>
      <c r="PTN30" s="397"/>
      <c r="PTO30" s="397"/>
      <c r="PTP30" s="397"/>
      <c r="PTQ30" s="397"/>
      <c r="PTR30" s="397"/>
      <c r="PTS30" s="397"/>
      <c r="PTT30" s="397"/>
      <c r="PTU30" s="397"/>
      <c r="PTV30" s="397"/>
      <c r="PTW30" s="397"/>
      <c r="PTX30" s="397"/>
      <c r="PTY30" s="397"/>
      <c r="PTZ30" s="397"/>
      <c r="PUA30" s="397"/>
      <c r="PUB30" s="397"/>
      <c r="PUC30" s="397"/>
      <c r="PUD30" s="397"/>
      <c r="PUE30" s="397"/>
      <c r="PUF30" s="397"/>
      <c r="PUG30" s="397"/>
      <c r="PUH30" s="397"/>
      <c r="PUI30" s="397"/>
      <c r="PUJ30" s="397"/>
      <c r="PUK30" s="397"/>
      <c r="PUL30" s="397"/>
      <c r="PUM30" s="397"/>
      <c r="PUN30" s="397"/>
      <c r="PUO30" s="397"/>
      <c r="PUP30" s="397"/>
      <c r="PUQ30" s="397"/>
      <c r="PUR30" s="397"/>
      <c r="PUS30" s="397"/>
      <c r="PUT30" s="397"/>
      <c r="PUU30" s="397"/>
      <c r="PUV30" s="397"/>
      <c r="PUW30" s="397"/>
      <c r="PUX30" s="397"/>
      <c r="PUY30" s="397"/>
      <c r="PUZ30" s="397"/>
      <c r="PVA30" s="397"/>
      <c r="PVB30" s="397"/>
      <c r="PVC30" s="397"/>
      <c r="PVD30" s="397"/>
      <c r="PVE30" s="397"/>
      <c r="PVF30" s="397"/>
      <c r="PVG30" s="397"/>
      <c r="PVH30" s="397"/>
      <c r="PVI30" s="397"/>
      <c r="PVJ30" s="397"/>
      <c r="PVK30" s="397"/>
      <c r="PVL30" s="397"/>
      <c r="PVM30" s="397"/>
      <c r="PVN30" s="397"/>
      <c r="PVO30" s="397"/>
      <c r="PVP30" s="397"/>
      <c r="PVQ30" s="397"/>
      <c r="PVR30" s="397"/>
      <c r="PVS30" s="397"/>
      <c r="PVT30" s="397"/>
      <c r="PVU30" s="397"/>
      <c r="PVV30" s="397"/>
      <c r="PVW30" s="397"/>
      <c r="PVX30" s="397"/>
      <c r="PVY30" s="397"/>
      <c r="PVZ30" s="397"/>
      <c r="PWA30" s="397"/>
      <c r="PWB30" s="397"/>
      <c r="PWC30" s="397"/>
      <c r="PWD30" s="397"/>
      <c r="PWE30" s="397"/>
      <c r="PWF30" s="397"/>
      <c r="PWG30" s="397"/>
      <c r="PWH30" s="397"/>
      <c r="PWI30" s="397"/>
      <c r="PWJ30" s="397"/>
      <c r="PWK30" s="397"/>
      <c r="PWL30" s="397"/>
      <c r="PWM30" s="397"/>
      <c r="PWN30" s="397"/>
      <c r="PWO30" s="397"/>
      <c r="PWP30" s="397"/>
      <c r="PWQ30" s="397"/>
      <c r="PWR30" s="397"/>
      <c r="PWS30" s="397"/>
      <c r="PWT30" s="397"/>
      <c r="PWU30" s="397"/>
      <c r="PWV30" s="397"/>
      <c r="PWW30" s="397"/>
      <c r="PWX30" s="397"/>
      <c r="PWY30" s="397"/>
      <c r="PWZ30" s="397"/>
      <c r="PXA30" s="397"/>
      <c r="PXB30" s="397"/>
      <c r="PXC30" s="397"/>
      <c r="PXD30" s="397"/>
      <c r="PXE30" s="397"/>
      <c r="PXF30" s="397"/>
      <c r="PXG30" s="397"/>
      <c r="PXH30" s="397"/>
      <c r="PXI30" s="397"/>
      <c r="PXJ30" s="397"/>
      <c r="PXK30" s="397"/>
      <c r="PXL30" s="397"/>
      <c r="PXM30" s="397"/>
      <c r="PXN30" s="397"/>
      <c r="PXO30" s="397"/>
      <c r="PXP30" s="397"/>
      <c r="PXQ30" s="397"/>
      <c r="PXR30" s="397"/>
      <c r="PXS30" s="397"/>
      <c r="PXT30" s="397"/>
      <c r="PXU30" s="397"/>
      <c r="PXV30" s="397"/>
      <c r="PXW30" s="397"/>
      <c r="PXX30" s="397"/>
      <c r="PXY30" s="397"/>
      <c r="PXZ30" s="397"/>
      <c r="PYA30" s="397"/>
      <c r="PYB30" s="397"/>
      <c r="PYC30" s="397"/>
      <c r="PYD30" s="397"/>
      <c r="PYE30" s="397"/>
      <c r="PYF30" s="397"/>
      <c r="PYG30" s="397"/>
      <c r="PYH30" s="397"/>
      <c r="PYI30" s="397"/>
      <c r="PYJ30" s="397"/>
      <c r="PYK30" s="397"/>
      <c r="PYL30" s="397"/>
      <c r="PYM30" s="397"/>
      <c r="PYN30" s="397"/>
      <c r="PYO30" s="397"/>
      <c r="PYP30" s="397"/>
      <c r="PYQ30" s="397"/>
      <c r="PYR30" s="397"/>
      <c r="PYS30" s="397"/>
      <c r="PYT30" s="397"/>
      <c r="PYU30" s="397"/>
      <c r="PYV30" s="397"/>
      <c r="PYW30" s="397"/>
      <c r="PYX30" s="397"/>
      <c r="PYY30" s="397"/>
      <c r="PYZ30" s="397"/>
      <c r="PZA30" s="397"/>
      <c r="PZB30" s="397"/>
      <c r="PZC30" s="397"/>
      <c r="PZD30" s="397"/>
      <c r="PZE30" s="397"/>
      <c r="PZF30" s="397"/>
      <c r="PZG30" s="397"/>
      <c r="PZH30" s="397"/>
      <c r="PZI30" s="397"/>
      <c r="PZJ30" s="397"/>
      <c r="PZK30" s="397"/>
      <c r="PZL30" s="397"/>
      <c r="PZM30" s="397"/>
      <c r="PZN30" s="397"/>
      <c r="PZO30" s="397"/>
      <c r="PZP30" s="397"/>
      <c r="PZQ30" s="397"/>
      <c r="PZR30" s="397"/>
      <c r="PZS30" s="397"/>
      <c r="PZT30" s="397"/>
      <c r="PZU30" s="397"/>
      <c r="PZV30" s="397"/>
      <c r="PZW30" s="397"/>
      <c r="PZX30" s="397"/>
      <c r="PZY30" s="397"/>
      <c r="PZZ30" s="397"/>
      <c r="QAA30" s="397"/>
      <c r="QAB30" s="397"/>
      <c r="QAC30" s="397"/>
      <c r="QAD30" s="397"/>
      <c r="QAE30" s="397"/>
      <c r="QAF30" s="397"/>
      <c r="QAG30" s="397"/>
      <c r="QAH30" s="397"/>
      <c r="QAI30" s="397"/>
      <c r="QAJ30" s="397"/>
      <c r="QAK30" s="397"/>
      <c r="QAL30" s="397"/>
      <c r="QAM30" s="397"/>
      <c r="QAN30" s="397"/>
      <c r="QAO30" s="397"/>
      <c r="QAP30" s="397"/>
      <c r="QAQ30" s="397"/>
      <c r="QAR30" s="397"/>
      <c r="QAS30" s="397"/>
      <c r="QAT30" s="397"/>
      <c r="QAU30" s="397"/>
      <c r="QAV30" s="397"/>
      <c r="QAW30" s="397"/>
      <c r="QAX30" s="397"/>
      <c r="QAY30" s="397"/>
      <c r="QAZ30" s="397"/>
      <c r="QBA30" s="397"/>
      <c r="QBB30" s="397"/>
      <c r="QBC30" s="397"/>
      <c r="QBD30" s="397"/>
      <c r="QBE30" s="397"/>
      <c r="QBF30" s="397"/>
      <c r="QBG30" s="397"/>
      <c r="QBH30" s="397"/>
      <c r="QBI30" s="397"/>
      <c r="QBJ30" s="397"/>
      <c r="QBK30" s="397"/>
      <c r="QBL30" s="397"/>
      <c r="QBM30" s="397"/>
      <c r="QBN30" s="397"/>
      <c r="QBO30" s="397"/>
      <c r="QBP30" s="397"/>
      <c r="QBQ30" s="397"/>
      <c r="QBR30" s="397"/>
      <c r="QBS30" s="397"/>
      <c r="QBT30" s="397"/>
      <c r="QBU30" s="397"/>
      <c r="QBV30" s="397"/>
      <c r="QBW30" s="397"/>
      <c r="QBX30" s="397"/>
      <c r="QBY30" s="397"/>
      <c r="QBZ30" s="397"/>
      <c r="QCA30" s="397"/>
      <c r="QCB30" s="397"/>
      <c r="QCC30" s="397"/>
      <c r="QCD30" s="397"/>
      <c r="QCE30" s="397"/>
      <c r="QCF30" s="397"/>
      <c r="QCG30" s="397"/>
      <c r="QCH30" s="397"/>
      <c r="QCI30" s="397"/>
      <c r="QCJ30" s="397"/>
      <c r="QCK30" s="397"/>
      <c r="QCL30" s="397"/>
      <c r="QCM30" s="397"/>
      <c r="QCN30" s="397"/>
      <c r="QCO30" s="397"/>
      <c r="QCP30" s="397"/>
      <c r="QCQ30" s="397"/>
      <c r="QCR30" s="397"/>
      <c r="QCS30" s="397"/>
      <c r="QCT30" s="397"/>
      <c r="QCU30" s="397"/>
      <c r="QCV30" s="397"/>
      <c r="QCW30" s="397"/>
      <c r="QCX30" s="397"/>
      <c r="QCY30" s="397"/>
      <c r="QCZ30" s="397"/>
      <c r="QDA30" s="397"/>
      <c r="QDB30" s="397"/>
      <c r="QDC30" s="397"/>
      <c r="QDD30" s="397"/>
      <c r="QDE30" s="397"/>
      <c r="QDF30" s="397"/>
      <c r="QDG30" s="397"/>
      <c r="QDH30" s="397"/>
      <c r="QDI30" s="397"/>
      <c r="QDJ30" s="397"/>
      <c r="QDK30" s="397"/>
      <c r="QDL30" s="397"/>
      <c r="QDM30" s="397"/>
      <c r="QDN30" s="397"/>
      <c r="QDO30" s="397"/>
      <c r="QDP30" s="397"/>
      <c r="QDQ30" s="397"/>
      <c r="QDR30" s="397"/>
      <c r="QDS30" s="397"/>
      <c r="QDT30" s="397"/>
      <c r="QDU30" s="397"/>
      <c r="QDV30" s="397"/>
      <c r="QDW30" s="397"/>
      <c r="QDX30" s="397"/>
      <c r="QDY30" s="397"/>
      <c r="QDZ30" s="397"/>
      <c r="QEA30" s="397"/>
      <c r="QEB30" s="397"/>
      <c r="QEC30" s="397"/>
      <c r="QED30" s="397"/>
      <c r="QEE30" s="397"/>
      <c r="QEF30" s="397"/>
      <c r="QEG30" s="397"/>
      <c r="QEH30" s="397"/>
      <c r="QEI30" s="397"/>
      <c r="QEJ30" s="397"/>
      <c r="QEK30" s="397"/>
      <c r="QEL30" s="397"/>
      <c r="QEM30" s="397"/>
      <c r="QEN30" s="397"/>
      <c r="QEO30" s="397"/>
      <c r="QEP30" s="397"/>
      <c r="QEQ30" s="397"/>
      <c r="QER30" s="397"/>
      <c r="QES30" s="397"/>
      <c r="QET30" s="397"/>
      <c r="QEU30" s="397"/>
      <c r="QEV30" s="397"/>
      <c r="QEW30" s="397"/>
      <c r="QEX30" s="397"/>
      <c r="QEY30" s="397"/>
      <c r="QEZ30" s="397"/>
      <c r="QFA30" s="397"/>
      <c r="QFB30" s="397"/>
      <c r="QFC30" s="397"/>
      <c r="QFD30" s="397"/>
      <c r="QFE30" s="397"/>
      <c r="QFF30" s="397"/>
      <c r="QFG30" s="397"/>
      <c r="QFH30" s="397"/>
      <c r="QFI30" s="397"/>
      <c r="QFJ30" s="397"/>
      <c r="QFK30" s="397"/>
      <c r="QFL30" s="397"/>
      <c r="QFM30" s="397"/>
      <c r="QFN30" s="397"/>
      <c r="QFO30" s="397"/>
      <c r="QFP30" s="397"/>
      <c r="QFQ30" s="397"/>
      <c r="QFR30" s="397"/>
      <c r="QFS30" s="397"/>
      <c r="QFT30" s="397"/>
      <c r="QFU30" s="397"/>
      <c r="QFV30" s="397"/>
      <c r="QFW30" s="397"/>
      <c r="QFX30" s="397"/>
      <c r="QFY30" s="397"/>
      <c r="QFZ30" s="397"/>
      <c r="QGA30" s="397"/>
      <c r="QGB30" s="397"/>
      <c r="QGC30" s="397"/>
      <c r="QGD30" s="397"/>
      <c r="QGE30" s="397"/>
      <c r="QGF30" s="397"/>
      <c r="QGG30" s="397"/>
      <c r="QGH30" s="397"/>
      <c r="QGI30" s="397"/>
      <c r="QGJ30" s="397"/>
      <c r="QGK30" s="397"/>
      <c r="QGL30" s="397"/>
      <c r="QGM30" s="397"/>
      <c r="QGN30" s="397"/>
      <c r="QGO30" s="397"/>
      <c r="QGP30" s="397"/>
      <c r="QGQ30" s="397"/>
      <c r="QGR30" s="397"/>
      <c r="QGS30" s="397"/>
      <c r="QGT30" s="397"/>
      <c r="QGU30" s="397"/>
      <c r="QGV30" s="397"/>
      <c r="QGW30" s="397"/>
      <c r="QGX30" s="397"/>
      <c r="QGY30" s="397"/>
      <c r="QGZ30" s="397"/>
      <c r="QHA30" s="397"/>
      <c r="QHB30" s="397"/>
      <c r="QHC30" s="397"/>
      <c r="QHD30" s="397"/>
      <c r="QHE30" s="397"/>
      <c r="QHF30" s="397"/>
      <c r="QHG30" s="397"/>
      <c r="QHH30" s="397"/>
      <c r="QHI30" s="397"/>
      <c r="QHJ30" s="397"/>
      <c r="QHK30" s="397"/>
      <c r="QHL30" s="397"/>
      <c r="QHM30" s="397"/>
      <c r="QHN30" s="397"/>
      <c r="QHO30" s="397"/>
      <c r="QHP30" s="397"/>
      <c r="QHQ30" s="397"/>
      <c r="QHR30" s="397"/>
      <c r="QHS30" s="397"/>
      <c r="QHT30" s="397"/>
      <c r="QHU30" s="397"/>
      <c r="QHV30" s="397"/>
      <c r="QHW30" s="397"/>
      <c r="QHX30" s="397"/>
      <c r="QHY30" s="397"/>
      <c r="QHZ30" s="397"/>
      <c r="QIA30" s="397"/>
      <c r="QIB30" s="397"/>
      <c r="QIC30" s="397"/>
      <c r="QID30" s="397"/>
      <c r="QIE30" s="397"/>
      <c r="QIF30" s="397"/>
      <c r="QIG30" s="397"/>
      <c r="QIH30" s="397"/>
      <c r="QII30" s="397"/>
      <c r="QIJ30" s="397"/>
      <c r="QIK30" s="397"/>
      <c r="QIL30" s="397"/>
      <c r="QIM30" s="397"/>
      <c r="QIN30" s="397"/>
      <c r="QIO30" s="397"/>
      <c r="QIP30" s="397"/>
      <c r="QIQ30" s="397"/>
      <c r="QIR30" s="397"/>
      <c r="QIS30" s="397"/>
      <c r="QIT30" s="397"/>
      <c r="QIU30" s="397"/>
      <c r="QIV30" s="397"/>
      <c r="QIW30" s="397"/>
      <c r="QIX30" s="397"/>
      <c r="QIY30" s="397"/>
      <c r="QIZ30" s="397"/>
      <c r="QJA30" s="397"/>
      <c r="QJB30" s="397"/>
      <c r="QJC30" s="397"/>
      <c r="QJD30" s="397"/>
      <c r="QJE30" s="397"/>
      <c r="QJF30" s="397"/>
      <c r="QJG30" s="397"/>
      <c r="QJH30" s="397"/>
      <c r="QJI30" s="397"/>
      <c r="QJJ30" s="397"/>
      <c r="QJK30" s="397"/>
      <c r="QJL30" s="397"/>
      <c r="QJM30" s="397"/>
      <c r="QJN30" s="397"/>
      <c r="QJO30" s="397"/>
      <c r="QJP30" s="397"/>
      <c r="QJQ30" s="397"/>
      <c r="QJR30" s="397"/>
      <c r="QJS30" s="397"/>
      <c r="QJT30" s="397"/>
      <c r="QJU30" s="397"/>
      <c r="QJV30" s="397"/>
      <c r="QJW30" s="397"/>
      <c r="QJX30" s="397"/>
      <c r="QJY30" s="397"/>
      <c r="QJZ30" s="397"/>
      <c r="QKA30" s="397"/>
      <c r="QKB30" s="397"/>
      <c r="QKC30" s="397"/>
      <c r="QKD30" s="397"/>
      <c r="QKE30" s="397"/>
      <c r="QKF30" s="397"/>
      <c r="QKG30" s="397"/>
      <c r="QKH30" s="397"/>
      <c r="QKI30" s="397"/>
      <c r="QKJ30" s="397"/>
      <c r="QKK30" s="397"/>
      <c r="QKL30" s="397"/>
      <c r="QKM30" s="397"/>
      <c r="QKN30" s="397"/>
      <c r="QKO30" s="397"/>
      <c r="QKP30" s="397"/>
      <c r="QKQ30" s="397"/>
      <c r="QKR30" s="397"/>
      <c r="QKS30" s="397"/>
      <c r="QKT30" s="397"/>
      <c r="QKU30" s="397"/>
      <c r="QKV30" s="397"/>
      <c r="QKW30" s="397"/>
      <c r="QKX30" s="397"/>
      <c r="QKY30" s="397"/>
      <c r="QKZ30" s="397"/>
      <c r="QLA30" s="397"/>
      <c r="QLB30" s="397"/>
      <c r="QLC30" s="397"/>
      <c r="QLD30" s="397"/>
      <c r="QLE30" s="397"/>
      <c r="QLF30" s="397"/>
      <c r="QLG30" s="397"/>
      <c r="QLH30" s="397"/>
      <c r="QLI30" s="397"/>
      <c r="QLJ30" s="397"/>
      <c r="QLK30" s="397"/>
      <c r="QLL30" s="397"/>
      <c r="QLM30" s="397"/>
      <c r="QLN30" s="397"/>
      <c r="QLO30" s="397"/>
      <c r="QLP30" s="397"/>
      <c r="QLQ30" s="397"/>
      <c r="QLR30" s="397"/>
      <c r="QLS30" s="397"/>
      <c r="QLT30" s="397"/>
      <c r="QLU30" s="397"/>
      <c r="QLV30" s="397"/>
      <c r="QLW30" s="397"/>
      <c r="QLX30" s="397"/>
      <c r="QLY30" s="397"/>
      <c r="QLZ30" s="397"/>
      <c r="QMA30" s="397"/>
      <c r="QMB30" s="397"/>
      <c r="QMC30" s="397"/>
      <c r="QMD30" s="397"/>
      <c r="QME30" s="397"/>
      <c r="QMF30" s="397"/>
      <c r="QMG30" s="397"/>
      <c r="QMH30" s="397"/>
      <c r="QMI30" s="397"/>
      <c r="QMJ30" s="397"/>
      <c r="QMK30" s="397"/>
      <c r="QML30" s="397"/>
      <c r="QMM30" s="397"/>
      <c r="QMN30" s="397"/>
      <c r="QMO30" s="397"/>
      <c r="QMP30" s="397"/>
      <c r="QMQ30" s="397"/>
      <c r="QMR30" s="397"/>
      <c r="QMS30" s="397"/>
      <c r="QMT30" s="397"/>
      <c r="QMU30" s="397"/>
      <c r="QMV30" s="397"/>
      <c r="QMW30" s="397"/>
      <c r="QMX30" s="397"/>
      <c r="QMY30" s="397"/>
      <c r="QMZ30" s="397"/>
      <c r="QNA30" s="397"/>
      <c r="QNB30" s="397"/>
      <c r="QNC30" s="397"/>
      <c r="QND30" s="397"/>
      <c r="QNE30" s="397"/>
      <c r="QNF30" s="397"/>
      <c r="QNG30" s="397"/>
      <c r="QNH30" s="397"/>
      <c r="QNI30" s="397"/>
      <c r="QNJ30" s="397"/>
      <c r="QNK30" s="397"/>
      <c r="QNL30" s="397"/>
      <c r="QNM30" s="397"/>
      <c r="QNN30" s="397"/>
      <c r="QNO30" s="397"/>
      <c r="QNP30" s="397"/>
      <c r="QNQ30" s="397"/>
      <c r="QNR30" s="397"/>
      <c r="QNS30" s="397"/>
      <c r="QNT30" s="397"/>
      <c r="QNU30" s="397"/>
      <c r="QNV30" s="397"/>
      <c r="QNW30" s="397"/>
      <c r="QNX30" s="397"/>
      <c r="QNY30" s="397"/>
      <c r="QNZ30" s="397"/>
      <c r="QOA30" s="397"/>
      <c r="QOB30" s="397"/>
      <c r="QOC30" s="397"/>
      <c r="QOD30" s="397"/>
      <c r="QOE30" s="397"/>
      <c r="QOF30" s="397"/>
      <c r="QOG30" s="397"/>
      <c r="QOH30" s="397"/>
      <c r="QOI30" s="397"/>
      <c r="QOJ30" s="397"/>
      <c r="QOK30" s="397"/>
      <c r="QOL30" s="397"/>
      <c r="QOM30" s="397"/>
      <c r="QON30" s="397"/>
      <c r="QOO30" s="397"/>
      <c r="QOP30" s="397"/>
      <c r="QOQ30" s="397"/>
      <c r="QOR30" s="397"/>
      <c r="QOS30" s="397"/>
      <c r="QOT30" s="397"/>
      <c r="QOU30" s="397"/>
      <c r="QOV30" s="397"/>
      <c r="QOW30" s="397"/>
      <c r="QOX30" s="397"/>
      <c r="QOY30" s="397"/>
      <c r="QOZ30" s="397"/>
      <c r="QPA30" s="397"/>
      <c r="QPB30" s="397"/>
      <c r="QPC30" s="397"/>
      <c r="QPD30" s="397"/>
      <c r="QPE30" s="397"/>
      <c r="QPF30" s="397"/>
      <c r="QPG30" s="397"/>
      <c r="QPH30" s="397"/>
      <c r="QPI30" s="397"/>
      <c r="QPJ30" s="397"/>
      <c r="QPK30" s="397"/>
      <c r="QPL30" s="397"/>
      <c r="QPM30" s="397"/>
      <c r="QPN30" s="397"/>
      <c r="QPO30" s="397"/>
      <c r="QPP30" s="397"/>
      <c r="QPQ30" s="397"/>
      <c r="QPR30" s="397"/>
      <c r="QPS30" s="397"/>
      <c r="QPT30" s="397"/>
      <c r="QPU30" s="397"/>
      <c r="QPV30" s="397"/>
      <c r="QPW30" s="397"/>
      <c r="QPX30" s="397"/>
      <c r="QPY30" s="397"/>
      <c r="QPZ30" s="397"/>
      <c r="QQA30" s="397"/>
      <c r="QQB30" s="397"/>
      <c r="QQC30" s="397"/>
      <c r="QQD30" s="397"/>
      <c r="QQE30" s="397"/>
      <c r="QQF30" s="397"/>
      <c r="QQG30" s="397"/>
      <c r="QQH30" s="397"/>
      <c r="QQI30" s="397"/>
      <c r="QQJ30" s="397"/>
      <c r="QQK30" s="397"/>
      <c r="QQL30" s="397"/>
      <c r="QQM30" s="397"/>
      <c r="QQN30" s="397"/>
      <c r="QQO30" s="397"/>
      <c r="QQP30" s="397"/>
      <c r="QQQ30" s="397"/>
      <c r="QQR30" s="397"/>
      <c r="QQS30" s="397"/>
      <c r="QQT30" s="397"/>
      <c r="QQU30" s="397"/>
      <c r="QQV30" s="397"/>
      <c r="QQW30" s="397"/>
      <c r="QQX30" s="397"/>
      <c r="QQY30" s="397"/>
      <c r="QQZ30" s="397"/>
      <c r="QRA30" s="397"/>
      <c r="QRB30" s="397"/>
      <c r="QRC30" s="397"/>
      <c r="QRD30" s="397"/>
      <c r="QRE30" s="397"/>
      <c r="QRF30" s="397"/>
      <c r="QRG30" s="397"/>
      <c r="QRH30" s="397"/>
      <c r="QRI30" s="397"/>
      <c r="QRJ30" s="397"/>
      <c r="QRK30" s="397"/>
      <c r="QRL30" s="397"/>
      <c r="QRM30" s="397"/>
      <c r="QRN30" s="397"/>
      <c r="QRO30" s="397"/>
      <c r="QRP30" s="397"/>
      <c r="QRQ30" s="397"/>
      <c r="QRR30" s="397"/>
      <c r="QRS30" s="397"/>
      <c r="QRT30" s="397"/>
      <c r="QRU30" s="397"/>
      <c r="QRV30" s="397"/>
      <c r="QRW30" s="397"/>
      <c r="QRX30" s="397"/>
      <c r="QRY30" s="397"/>
      <c r="QRZ30" s="397"/>
      <c r="QSA30" s="397"/>
      <c r="QSB30" s="397"/>
      <c r="QSC30" s="397"/>
      <c r="QSD30" s="397"/>
      <c r="QSE30" s="397"/>
      <c r="QSF30" s="397"/>
      <c r="QSG30" s="397"/>
      <c r="QSH30" s="397"/>
      <c r="QSI30" s="397"/>
      <c r="QSJ30" s="397"/>
      <c r="QSK30" s="397"/>
      <c r="QSL30" s="397"/>
      <c r="QSM30" s="397"/>
      <c r="QSN30" s="397"/>
      <c r="QSO30" s="397"/>
      <c r="QSP30" s="397"/>
      <c r="QSQ30" s="397"/>
      <c r="QSR30" s="397"/>
      <c r="QSS30" s="397"/>
      <c r="QST30" s="397"/>
      <c r="QSU30" s="397"/>
      <c r="QSV30" s="397"/>
      <c r="QSW30" s="397"/>
      <c r="QSX30" s="397"/>
      <c r="QSY30" s="397"/>
      <c r="QSZ30" s="397"/>
      <c r="QTA30" s="397"/>
      <c r="QTB30" s="397"/>
      <c r="QTC30" s="397"/>
      <c r="QTD30" s="397"/>
      <c r="QTE30" s="397"/>
      <c r="QTF30" s="397"/>
      <c r="QTG30" s="397"/>
      <c r="QTH30" s="397"/>
      <c r="QTI30" s="397"/>
      <c r="QTJ30" s="397"/>
      <c r="QTK30" s="397"/>
      <c r="QTL30" s="397"/>
      <c r="QTM30" s="397"/>
      <c r="QTN30" s="397"/>
      <c r="QTO30" s="397"/>
      <c r="QTP30" s="397"/>
      <c r="QTQ30" s="397"/>
      <c r="QTR30" s="397"/>
      <c r="QTS30" s="397"/>
      <c r="QTT30" s="397"/>
      <c r="QTU30" s="397"/>
      <c r="QTV30" s="397"/>
      <c r="QTW30" s="397"/>
      <c r="QTX30" s="397"/>
      <c r="QTY30" s="397"/>
      <c r="QTZ30" s="397"/>
      <c r="QUA30" s="397"/>
      <c r="QUB30" s="397"/>
      <c r="QUC30" s="397"/>
      <c r="QUD30" s="397"/>
      <c r="QUE30" s="397"/>
      <c r="QUF30" s="397"/>
      <c r="QUG30" s="397"/>
      <c r="QUH30" s="397"/>
      <c r="QUI30" s="397"/>
      <c r="QUJ30" s="397"/>
      <c r="QUK30" s="397"/>
      <c r="QUL30" s="397"/>
      <c r="QUM30" s="397"/>
      <c r="QUN30" s="397"/>
      <c r="QUO30" s="397"/>
      <c r="QUP30" s="397"/>
      <c r="QUQ30" s="397"/>
      <c r="QUR30" s="397"/>
      <c r="QUS30" s="397"/>
      <c r="QUT30" s="397"/>
      <c r="QUU30" s="397"/>
      <c r="QUV30" s="397"/>
      <c r="QUW30" s="397"/>
      <c r="QUX30" s="397"/>
      <c r="QUY30" s="397"/>
      <c r="QUZ30" s="397"/>
      <c r="QVA30" s="397"/>
      <c r="QVB30" s="397"/>
      <c r="QVC30" s="397"/>
      <c r="QVD30" s="397"/>
      <c r="QVE30" s="397"/>
      <c r="QVF30" s="397"/>
      <c r="QVG30" s="397"/>
      <c r="QVH30" s="397"/>
      <c r="QVI30" s="397"/>
      <c r="QVJ30" s="397"/>
      <c r="QVK30" s="397"/>
      <c r="QVL30" s="397"/>
      <c r="QVM30" s="397"/>
      <c r="QVN30" s="397"/>
      <c r="QVO30" s="397"/>
      <c r="QVP30" s="397"/>
      <c r="QVQ30" s="397"/>
      <c r="QVR30" s="397"/>
      <c r="QVS30" s="397"/>
      <c r="QVT30" s="397"/>
      <c r="QVU30" s="397"/>
      <c r="QVV30" s="397"/>
      <c r="QVW30" s="397"/>
      <c r="QVX30" s="397"/>
      <c r="QVY30" s="397"/>
      <c r="QVZ30" s="397"/>
      <c r="QWA30" s="397"/>
      <c r="QWB30" s="397"/>
      <c r="QWC30" s="397"/>
      <c r="QWD30" s="397"/>
      <c r="QWE30" s="397"/>
      <c r="QWF30" s="397"/>
      <c r="QWG30" s="397"/>
      <c r="QWH30" s="397"/>
      <c r="QWI30" s="397"/>
      <c r="QWJ30" s="397"/>
      <c r="QWK30" s="397"/>
      <c r="QWL30" s="397"/>
      <c r="QWM30" s="397"/>
      <c r="QWN30" s="397"/>
      <c r="QWO30" s="397"/>
      <c r="QWP30" s="397"/>
      <c r="QWQ30" s="397"/>
      <c r="QWR30" s="397"/>
      <c r="QWS30" s="397"/>
      <c r="QWT30" s="397"/>
      <c r="QWU30" s="397"/>
      <c r="QWV30" s="397"/>
      <c r="QWW30" s="397"/>
      <c r="QWX30" s="397"/>
      <c r="QWY30" s="397"/>
      <c r="QWZ30" s="397"/>
      <c r="QXA30" s="397"/>
      <c r="QXB30" s="397"/>
      <c r="QXC30" s="397"/>
      <c r="QXD30" s="397"/>
      <c r="QXE30" s="397"/>
      <c r="QXF30" s="397"/>
      <c r="QXG30" s="397"/>
      <c r="QXH30" s="397"/>
      <c r="QXI30" s="397"/>
      <c r="QXJ30" s="397"/>
      <c r="QXK30" s="397"/>
      <c r="QXL30" s="397"/>
      <c r="QXM30" s="397"/>
      <c r="QXN30" s="397"/>
      <c r="QXO30" s="397"/>
      <c r="QXP30" s="397"/>
      <c r="QXQ30" s="397"/>
      <c r="QXR30" s="397"/>
      <c r="QXS30" s="397"/>
      <c r="QXT30" s="397"/>
      <c r="QXU30" s="397"/>
      <c r="QXV30" s="397"/>
      <c r="QXW30" s="397"/>
      <c r="QXX30" s="397"/>
      <c r="QXY30" s="397"/>
      <c r="QXZ30" s="397"/>
      <c r="QYA30" s="397"/>
      <c r="QYB30" s="397"/>
      <c r="QYC30" s="397"/>
      <c r="QYD30" s="397"/>
      <c r="QYE30" s="397"/>
      <c r="QYF30" s="397"/>
      <c r="QYG30" s="397"/>
      <c r="QYH30" s="397"/>
      <c r="QYI30" s="397"/>
      <c r="QYJ30" s="397"/>
      <c r="QYK30" s="397"/>
      <c r="QYL30" s="397"/>
      <c r="QYM30" s="397"/>
      <c r="QYN30" s="397"/>
      <c r="QYO30" s="397"/>
      <c r="QYP30" s="397"/>
      <c r="QYQ30" s="397"/>
      <c r="QYR30" s="397"/>
      <c r="QYS30" s="397"/>
      <c r="QYT30" s="397"/>
      <c r="QYU30" s="397"/>
      <c r="QYV30" s="397"/>
      <c r="QYW30" s="397"/>
      <c r="QYX30" s="397"/>
      <c r="QYY30" s="397"/>
      <c r="QYZ30" s="397"/>
      <c r="QZA30" s="397"/>
      <c r="QZB30" s="397"/>
      <c r="QZC30" s="397"/>
      <c r="QZD30" s="397"/>
      <c r="QZE30" s="397"/>
      <c r="QZF30" s="397"/>
      <c r="QZG30" s="397"/>
      <c r="QZH30" s="397"/>
      <c r="QZI30" s="397"/>
      <c r="QZJ30" s="397"/>
      <c r="QZK30" s="397"/>
      <c r="QZL30" s="397"/>
      <c r="QZM30" s="397"/>
      <c r="QZN30" s="397"/>
      <c r="QZO30" s="397"/>
      <c r="QZP30" s="397"/>
      <c r="QZQ30" s="397"/>
      <c r="QZR30" s="397"/>
      <c r="QZS30" s="397"/>
      <c r="QZT30" s="397"/>
      <c r="QZU30" s="397"/>
      <c r="QZV30" s="397"/>
      <c r="QZW30" s="397"/>
      <c r="QZX30" s="397"/>
      <c r="QZY30" s="397"/>
      <c r="QZZ30" s="397"/>
      <c r="RAA30" s="397"/>
      <c r="RAB30" s="397"/>
      <c r="RAC30" s="397"/>
      <c r="RAD30" s="397"/>
      <c r="RAE30" s="397"/>
      <c r="RAF30" s="397"/>
      <c r="RAG30" s="397"/>
      <c r="RAH30" s="397"/>
      <c r="RAI30" s="397"/>
      <c r="RAJ30" s="397"/>
      <c r="RAK30" s="397"/>
      <c r="RAL30" s="397"/>
      <c r="RAM30" s="397"/>
      <c r="RAN30" s="397"/>
      <c r="RAO30" s="397"/>
      <c r="RAP30" s="397"/>
      <c r="RAQ30" s="397"/>
      <c r="RAR30" s="397"/>
      <c r="RAS30" s="397"/>
      <c r="RAT30" s="397"/>
      <c r="RAU30" s="397"/>
      <c r="RAV30" s="397"/>
      <c r="RAW30" s="397"/>
      <c r="RAX30" s="397"/>
      <c r="RAY30" s="397"/>
      <c r="RAZ30" s="397"/>
      <c r="RBA30" s="397"/>
      <c r="RBB30" s="397"/>
      <c r="RBC30" s="397"/>
      <c r="RBD30" s="397"/>
      <c r="RBE30" s="397"/>
      <c r="RBF30" s="397"/>
      <c r="RBG30" s="397"/>
      <c r="RBH30" s="397"/>
      <c r="RBI30" s="397"/>
      <c r="RBJ30" s="397"/>
      <c r="RBK30" s="397"/>
      <c r="RBL30" s="397"/>
      <c r="RBM30" s="397"/>
      <c r="RBN30" s="397"/>
      <c r="RBO30" s="397"/>
      <c r="RBP30" s="397"/>
      <c r="RBQ30" s="397"/>
      <c r="RBR30" s="397"/>
      <c r="RBS30" s="397"/>
      <c r="RBT30" s="397"/>
      <c r="RBU30" s="397"/>
      <c r="RBV30" s="397"/>
      <c r="RBW30" s="397"/>
      <c r="RBX30" s="397"/>
      <c r="RBY30" s="397"/>
      <c r="RBZ30" s="397"/>
      <c r="RCA30" s="397"/>
      <c r="RCB30" s="397"/>
      <c r="RCC30" s="397"/>
      <c r="RCD30" s="397"/>
      <c r="RCE30" s="397"/>
      <c r="RCF30" s="397"/>
      <c r="RCG30" s="397"/>
      <c r="RCH30" s="397"/>
      <c r="RCI30" s="397"/>
      <c r="RCJ30" s="397"/>
      <c r="RCK30" s="397"/>
      <c r="RCL30" s="397"/>
      <c r="RCM30" s="397"/>
      <c r="RCN30" s="397"/>
      <c r="RCO30" s="397"/>
      <c r="RCP30" s="397"/>
      <c r="RCQ30" s="397"/>
      <c r="RCR30" s="397"/>
      <c r="RCS30" s="397"/>
      <c r="RCT30" s="397"/>
      <c r="RCU30" s="397"/>
      <c r="RCV30" s="397"/>
      <c r="RCW30" s="397"/>
      <c r="RCX30" s="397"/>
      <c r="RCY30" s="397"/>
      <c r="RCZ30" s="397"/>
      <c r="RDA30" s="397"/>
      <c r="RDB30" s="397"/>
      <c r="RDC30" s="397"/>
      <c r="RDD30" s="397"/>
      <c r="RDE30" s="397"/>
      <c r="RDF30" s="397"/>
      <c r="RDG30" s="397"/>
      <c r="RDH30" s="397"/>
      <c r="RDI30" s="397"/>
      <c r="RDJ30" s="397"/>
      <c r="RDK30" s="397"/>
      <c r="RDL30" s="397"/>
      <c r="RDM30" s="397"/>
      <c r="RDN30" s="397"/>
      <c r="RDO30" s="397"/>
      <c r="RDP30" s="397"/>
      <c r="RDQ30" s="397"/>
      <c r="RDR30" s="397"/>
      <c r="RDS30" s="397"/>
      <c r="RDT30" s="397"/>
      <c r="RDU30" s="397"/>
      <c r="RDV30" s="397"/>
      <c r="RDW30" s="397"/>
      <c r="RDX30" s="397"/>
      <c r="RDY30" s="397"/>
      <c r="RDZ30" s="397"/>
      <c r="REA30" s="397"/>
      <c r="REB30" s="397"/>
      <c r="REC30" s="397"/>
      <c r="RED30" s="397"/>
      <c r="REE30" s="397"/>
      <c r="REF30" s="397"/>
      <c r="REG30" s="397"/>
      <c r="REH30" s="397"/>
      <c r="REI30" s="397"/>
      <c r="REJ30" s="397"/>
      <c r="REK30" s="397"/>
      <c r="REL30" s="397"/>
      <c r="REM30" s="397"/>
      <c r="REN30" s="397"/>
      <c r="REO30" s="397"/>
      <c r="REP30" s="397"/>
      <c r="REQ30" s="397"/>
      <c r="RER30" s="397"/>
      <c r="RES30" s="397"/>
      <c r="RET30" s="397"/>
      <c r="REU30" s="397"/>
      <c r="REV30" s="397"/>
      <c r="REW30" s="397"/>
      <c r="REX30" s="397"/>
      <c r="REY30" s="397"/>
      <c r="REZ30" s="397"/>
      <c r="RFA30" s="397"/>
      <c r="RFB30" s="397"/>
      <c r="RFC30" s="397"/>
      <c r="RFD30" s="397"/>
      <c r="RFE30" s="397"/>
      <c r="RFF30" s="397"/>
      <c r="RFG30" s="397"/>
      <c r="RFH30" s="397"/>
      <c r="RFI30" s="397"/>
      <c r="RFJ30" s="397"/>
      <c r="RFK30" s="397"/>
      <c r="RFL30" s="397"/>
      <c r="RFM30" s="397"/>
      <c r="RFN30" s="397"/>
      <c r="RFO30" s="397"/>
      <c r="RFP30" s="397"/>
      <c r="RFQ30" s="397"/>
      <c r="RFR30" s="397"/>
      <c r="RFS30" s="397"/>
      <c r="RFT30" s="397"/>
      <c r="RFU30" s="397"/>
      <c r="RFV30" s="397"/>
      <c r="RFW30" s="397"/>
      <c r="RFX30" s="397"/>
      <c r="RFY30" s="397"/>
      <c r="RFZ30" s="397"/>
      <c r="RGA30" s="397"/>
      <c r="RGB30" s="397"/>
      <c r="RGC30" s="397"/>
      <c r="RGD30" s="397"/>
      <c r="RGE30" s="397"/>
      <c r="RGF30" s="397"/>
      <c r="RGG30" s="397"/>
      <c r="RGH30" s="397"/>
      <c r="RGI30" s="397"/>
      <c r="RGJ30" s="397"/>
      <c r="RGK30" s="397"/>
      <c r="RGL30" s="397"/>
      <c r="RGM30" s="397"/>
      <c r="RGN30" s="397"/>
      <c r="RGO30" s="397"/>
      <c r="RGP30" s="397"/>
      <c r="RGQ30" s="397"/>
      <c r="RGR30" s="397"/>
      <c r="RGS30" s="397"/>
      <c r="RGT30" s="397"/>
      <c r="RGU30" s="397"/>
      <c r="RGV30" s="397"/>
      <c r="RGW30" s="397"/>
      <c r="RGX30" s="397"/>
      <c r="RGY30" s="397"/>
      <c r="RGZ30" s="397"/>
      <c r="RHA30" s="397"/>
      <c r="RHB30" s="397"/>
      <c r="RHC30" s="397"/>
      <c r="RHD30" s="397"/>
      <c r="RHE30" s="397"/>
      <c r="RHF30" s="397"/>
      <c r="RHG30" s="397"/>
      <c r="RHH30" s="397"/>
      <c r="RHI30" s="397"/>
      <c r="RHJ30" s="397"/>
      <c r="RHK30" s="397"/>
      <c r="RHL30" s="397"/>
      <c r="RHM30" s="397"/>
      <c r="RHN30" s="397"/>
      <c r="RHO30" s="397"/>
      <c r="RHP30" s="397"/>
      <c r="RHQ30" s="397"/>
      <c r="RHR30" s="397"/>
      <c r="RHS30" s="397"/>
      <c r="RHT30" s="397"/>
      <c r="RHU30" s="397"/>
      <c r="RHV30" s="397"/>
      <c r="RHW30" s="397"/>
      <c r="RHX30" s="397"/>
      <c r="RHY30" s="397"/>
      <c r="RHZ30" s="397"/>
      <c r="RIA30" s="397"/>
      <c r="RIB30" s="397"/>
      <c r="RIC30" s="397"/>
      <c r="RID30" s="397"/>
      <c r="RIE30" s="397"/>
      <c r="RIF30" s="397"/>
      <c r="RIG30" s="397"/>
      <c r="RIH30" s="397"/>
      <c r="RII30" s="397"/>
      <c r="RIJ30" s="397"/>
      <c r="RIK30" s="397"/>
      <c r="RIL30" s="397"/>
      <c r="RIM30" s="397"/>
      <c r="RIN30" s="397"/>
      <c r="RIO30" s="397"/>
      <c r="RIP30" s="397"/>
      <c r="RIQ30" s="397"/>
      <c r="RIR30" s="397"/>
      <c r="RIS30" s="397"/>
      <c r="RIT30" s="397"/>
      <c r="RIU30" s="397"/>
      <c r="RIV30" s="397"/>
      <c r="RIW30" s="397"/>
      <c r="RIX30" s="397"/>
      <c r="RIY30" s="397"/>
      <c r="RIZ30" s="397"/>
      <c r="RJA30" s="397"/>
      <c r="RJB30" s="397"/>
      <c r="RJC30" s="397"/>
      <c r="RJD30" s="397"/>
      <c r="RJE30" s="397"/>
      <c r="RJF30" s="397"/>
      <c r="RJG30" s="397"/>
      <c r="RJH30" s="397"/>
      <c r="RJI30" s="397"/>
      <c r="RJJ30" s="397"/>
      <c r="RJK30" s="397"/>
      <c r="RJL30" s="397"/>
      <c r="RJM30" s="397"/>
      <c r="RJN30" s="397"/>
      <c r="RJO30" s="397"/>
      <c r="RJP30" s="397"/>
      <c r="RJQ30" s="397"/>
      <c r="RJR30" s="397"/>
      <c r="RJS30" s="397"/>
      <c r="RJT30" s="397"/>
      <c r="RJU30" s="397"/>
      <c r="RJV30" s="397"/>
      <c r="RJW30" s="397"/>
      <c r="RJX30" s="397"/>
      <c r="RJY30" s="397"/>
      <c r="RJZ30" s="397"/>
      <c r="RKA30" s="397"/>
      <c r="RKB30" s="397"/>
      <c r="RKC30" s="397"/>
      <c r="RKD30" s="397"/>
      <c r="RKE30" s="397"/>
      <c r="RKF30" s="397"/>
      <c r="RKG30" s="397"/>
      <c r="RKH30" s="397"/>
      <c r="RKI30" s="397"/>
      <c r="RKJ30" s="397"/>
      <c r="RKK30" s="397"/>
      <c r="RKL30" s="397"/>
      <c r="RKM30" s="397"/>
      <c r="RKN30" s="397"/>
      <c r="RKO30" s="397"/>
      <c r="RKP30" s="397"/>
      <c r="RKQ30" s="397"/>
      <c r="RKR30" s="397"/>
      <c r="RKS30" s="397"/>
      <c r="RKT30" s="397"/>
      <c r="RKU30" s="397"/>
      <c r="RKV30" s="397"/>
      <c r="RKW30" s="397"/>
      <c r="RKX30" s="397"/>
      <c r="RKY30" s="397"/>
      <c r="RKZ30" s="397"/>
      <c r="RLA30" s="397"/>
      <c r="RLB30" s="397"/>
      <c r="RLC30" s="397"/>
      <c r="RLD30" s="397"/>
      <c r="RLE30" s="397"/>
      <c r="RLF30" s="397"/>
      <c r="RLG30" s="397"/>
      <c r="RLH30" s="397"/>
      <c r="RLI30" s="397"/>
      <c r="RLJ30" s="397"/>
      <c r="RLK30" s="397"/>
      <c r="RLL30" s="397"/>
      <c r="RLM30" s="397"/>
      <c r="RLN30" s="397"/>
      <c r="RLO30" s="397"/>
      <c r="RLP30" s="397"/>
      <c r="RLQ30" s="397"/>
      <c r="RLR30" s="397"/>
      <c r="RLS30" s="397"/>
      <c r="RLT30" s="397"/>
      <c r="RLU30" s="397"/>
      <c r="RLV30" s="397"/>
      <c r="RLW30" s="397"/>
      <c r="RLX30" s="397"/>
      <c r="RLY30" s="397"/>
      <c r="RLZ30" s="397"/>
      <c r="RMA30" s="397"/>
      <c r="RMB30" s="397"/>
      <c r="RMC30" s="397"/>
      <c r="RMD30" s="397"/>
      <c r="RME30" s="397"/>
      <c r="RMF30" s="397"/>
      <c r="RMG30" s="397"/>
      <c r="RMH30" s="397"/>
      <c r="RMI30" s="397"/>
      <c r="RMJ30" s="397"/>
      <c r="RMK30" s="397"/>
      <c r="RML30" s="397"/>
      <c r="RMM30" s="397"/>
      <c r="RMN30" s="397"/>
      <c r="RMO30" s="397"/>
      <c r="RMP30" s="397"/>
      <c r="RMQ30" s="397"/>
      <c r="RMR30" s="397"/>
      <c r="RMS30" s="397"/>
      <c r="RMT30" s="397"/>
      <c r="RMU30" s="397"/>
      <c r="RMV30" s="397"/>
      <c r="RMW30" s="397"/>
      <c r="RMX30" s="397"/>
      <c r="RMY30" s="397"/>
      <c r="RMZ30" s="397"/>
      <c r="RNA30" s="397"/>
      <c r="RNB30" s="397"/>
      <c r="RNC30" s="397"/>
      <c r="RND30" s="397"/>
      <c r="RNE30" s="397"/>
      <c r="RNF30" s="397"/>
      <c r="RNG30" s="397"/>
      <c r="RNH30" s="397"/>
      <c r="RNI30" s="397"/>
      <c r="RNJ30" s="397"/>
      <c r="RNK30" s="397"/>
      <c r="RNL30" s="397"/>
      <c r="RNM30" s="397"/>
      <c r="RNN30" s="397"/>
      <c r="RNO30" s="397"/>
      <c r="RNP30" s="397"/>
      <c r="RNQ30" s="397"/>
      <c r="RNR30" s="397"/>
      <c r="RNS30" s="397"/>
      <c r="RNT30" s="397"/>
      <c r="RNU30" s="397"/>
      <c r="RNV30" s="397"/>
      <c r="RNW30" s="397"/>
      <c r="RNX30" s="397"/>
      <c r="RNY30" s="397"/>
      <c r="RNZ30" s="397"/>
      <c r="ROA30" s="397"/>
      <c r="ROB30" s="397"/>
      <c r="ROC30" s="397"/>
      <c r="ROD30" s="397"/>
      <c r="ROE30" s="397"/>
      <c r="ROF30" s="397"/>
      <c r="ROG30" s="397"/>
      <c r="ROH30" s="397"/>
      <c r="ROI30" s="397"/>
      <c r="ROJ30" s="397"/>
      <c r="ROK30" s="397"/>
      <c r="ROL30" s="397"/>
      <c r="ROM30" s="397"/>
      <c r="RON30" s="397"/>
      <c r="ROO30" s="397"/>
      <c r="ROP30" s="397"/>
      <c r="ROQ30" s="397"/>
      <c r="ROR30" s="397"/>
      <c r="ROS30" s="397"/>
      <c r="ROT30" s="397"/>
      <c r="ROU30" s="397"/>
      <c r="ROV30" s="397"/>
      <c r="ROW30" s="397"/>
      <c r="ROX30" s="397"/>
      <c r="ROY30" s="397"/>
      <c r="ROZ30" s="397"/>
      <c r="RPA30" s="397"/>
      <c r="RPB30" s="397"/>
      <c r="RPC30" s="397"/>
      <c r="RPD30" s="397"/>
      <c r="RPE30" s="397"/>
      <c r="RPF30" s="397"/>
      <c r="RPG30" s="397"/>
      <c r="RPH30" s="397"/>
      <c r="RPI30" s="397"/>
      <c r="RPJ30" s="397"/>
      <c r="RPK30" s="397"/>
      <c r="RPL30" s="397"/>
      <c r="RPM30" s="397"/>
      <c r="RPN30" s="397"/>
      <c r="RPO30" s="397"/>
      <c r="RPP30" s="397"/>
      <c r="RPQ30" s="397"/>
      <c r="RPR30" s="397"/>
      <c r="RPS30" s="397"/>
      <c r="RPT30" s="397"/>
      <c r="RPU30" s="397"/>
      <c r="RPV30" s="397"/>
      <c r="RPW30" s="397"/>
      <c r="RPX30" s="397"/>
      <c r="RPY30" s="397"/>
      <c r="RPZ30" s="397"/>
      <c r="RQA30" s="397"/>
      <c r="RQB30" s="397"/>
      <c r="RQC30" s="397"/>
      <c r="RQD30" s="397"/>
      <c r="RQE30" s="397"/>
      <c r="RQF30" s="397"/>
      <c r="RQG30" s="397"/>
      <c r="RQH30" s="397"/>
      <c r="RQI30" s="397"/>
      <c r="RQJ30" s="397"/>
      <c r="RQK30" s="397"/>
      <c r="RQL30" s="397"/>
      <c r="RQM30" s="397"/>
      <c r="RQN30" s="397"/>
      <c r="RQO30" s="397"/>
      <c r="RQP30" s="397"/>
      <c r="RQQ30" s="397"/>
      <c r="RQR30" s="397"/>
      <c r="RQS30" s="397"/>
      <c r="RQT30" s="397"/>
      <c r="RQU30" s="397"/>
      <c r="RQV30" s="397"/>
      <c r="RQW30" s="397"/>
      <c r="RQX30" s="397"/>
      <c r="RQY30" s="397"/>
      <c r="RQZ30" s="397"/>
      <c r="RRA30" s="397"/>
      <c r="RRB30" s="397"/>
      <c r="RRC30" s="397"/>
      <c r="RRD30" s="397"/>
      <c r="RRE30" s="397"/>
      <c r="RRF30" s="397"/>
      <c r="RRG30" s="397"/>
      <c r="RRH30" s="397"/>
      <c r="RRI30" s="397"/>
      <c r="RRJ30" s="397"/>
      <c r="RRK30" s="397"/>
      <c r="RRL30" s="397"/>
      <c r="RRM30" s="397"/>
      <c r="RRN30" s="397"/>
      <c r="RRO30" s="397"/>
      <c r="RRP30" s="397"/>
      <c r="RRQ30" s="397"/>
      <c r="RRR30" s="397"/>
      <c r="RRS30" s="397"/>
      <c r="RRT30" s="397"/>
      <c r="RRU30" s="397"/>
      <c r="RRV30" s="397"/>
      <c r="RRW30" s="397"/>
      <c r="RRX30" s="397"/>
      <c r="RRY30" s="397"/>
      <c r="RRZ30" s="397"/>
      <c r="RSA30" s="397"/>
      <c r="RSB30" s="397"/>
      <c r="RSC30" s="397"/>
      <c r="RSD30" s="397"/>
      <c r="RSE30" s="397"/>
      <c r="RSF30" s="397"/>
      <c r="RSG30" s="397"/>
      <c r="RSH30" s="397"/>
      <c r="RSI30" s="397"/>
      <c r="RSJ30" s="397"/>
      <c r="RSK30" s="397"/>
      <c r="RSL30" s="397"/>
      <c r="RSM30" s="397"/>
      <c r="RSN30" s="397"/>
      <c r="RSO30" s="397"/>
      <c r="RSP30" s="397"/>
      <c r="RSQ30" s="397"/>
      <c r="RSR30" s="397"/>
      <c r="RSS30" s="397"/>
      <c r="RST30" s="397"/>
      <c r="RSU30" s="397"/>
      <c r="RSV30" s="397"/>
      <c r="RSW30" s="397"/>
      <c r="RSX30" s="397"/>
      <c r="RSY30" s="397"/>
      <c r="RSZ30" s="397"/>
      <c r="RTA30" s="397"/>
      <c r="RTB30" s="397"/>
      <c r="RTC30" s="397"/>
      <c r="RTD30" s="397"/>
      <c r="RTE30" s="397"/>
      <c r="RTF30" s="397"/>
      <c r="RTG30" s="397"/>
      <c r="RTH30" s="397"/>
      <c r="RTI30" s="397"/>
      <c r="RTJ30" s="397"/>
      <c r="RTK30" s="397"/>
      <c r="RTL30" s="397"/>
      <c r="RTM30" s="397"/>
      <c r="RTN30" s="397"/>
      <c r="RTO30" s="397"/>
      <c r="RTP30" s="397"/>
      <c r="RTQ30" s="397"/>
      <c r="RTR30" s="397"/>
      <c r="RTS30" s="397"/>
      <c r="RTT30" s="397"/>
      <c r="RTU30" s="397"/>
      <c r="RTV30" s="397"/>
      <c r="RTW30" s="397"/>
      <c r="RTX30" s="397"/>
      <c r="RTY30" s="397"/>
      <c r="RTZ30" s="397"/>
      <c r="RUA30" s="397"/>
      <c r="RUB30" s="397"/>
      <c r="RUC30" s="397"/>
      <c r="RUD30" s="397"/>
      <c r="RUE30" s="397"/>
      <c r="RUF30" s="397"/>
      <c r="RUG30" s="397"/>
      <c r="RUH30" s="397"/>
      <c r="RUI30" s="397"/>
      <c r="RUJ30" s="397"/>
      <c r="RUK30" s="397"/>
      <c r="RUL30" s="397"/>
      <c r="RUM30" s="397"/>
      <c r="RUN30" s="397"/>
      <c r="RUO30" s="397"/>
      <c r="RUP30" s="397"/>
      <c r="RUQ30" s="397"/>
      <c r="RUR30" s="397"/>
      <c r="RUS30" s="397"/>
      <c r="RUT30" s="397"/>
      <c r="RUU30" s="397"/>
      <c r="RUV30" s="397"/>
      <c r="RUW30" s="397"/>
      <c r="RUX30" s="397"/>
      <c r="RUY30" s="397"/>
      <c r="RUZ30" s="397"/>
      <c r="RVA30" s="397"/>
      <c r="RVB30" s="397"/>
      <c r="RVC30" s="397"/>
      <c r="RVD30" s="397"/>
      <c r="RVE30" s="397"/>
      <c r="RVF30" s="397"/>
      <c r="RVG30" s="397"/>
      <c r="RVH30" s="397"/>
      <c r="RVI30" s="397"/>
      <c r="RVJ30" s="397"/>
      <c r="RVK30" s="397"/>
      <c r="RVL30" s="397"/>
      <c r="RVM30" s="397"/>
      <c r="RVN30" s="397"/>
      <c r="RVO30" s="397"/>
      <c r="RVP30" s="397"/>
      <c r="RVQ30" s="397"/>
      <c r="RVR30" s="397"/>
      <c r="RVS30" s="397"/>
      <c r="RVT30" s="397"/>
      <c r="RVU30" s="397"/>
      <c r="RVV30" s="397"/>
      <c r="RVW30" s="397"/>
      <c r="RVX30" s="397"/>
      <c r="RVY30" s="397"/>
      <c r="RVZ30" s="397"/>
      <c r="RWA30" s="397"/>
      <c r="RWB30" s="397"/>
      <c r="RWC30" s="397"/>
      <c r="RWD30" s="397"/>
      <c r="RWE30" s="397"/>
      <c r="RWF30" s="397"/>
      <c r="RWG30" s="397"/>
      <c r="RWH30" s="397"/>
      <c r="RWI30" s="397"/>
      <c r="RWJ30" s="397"/>
      <c r="RWK30" s="397"/>
      <c r="RWL30" s="397"/>
      <c r="RWM30" s="397"/>
      <c r="RWN30" s="397"/>
      <c r="RWO30" s="397"/>
      <c r="RWP30" s="397"/>
      <c r="RWQ30" s="397"/>
      <c r="RWR30" s="397"/>
      <c r="RWS30" s="397"/>
      <c r="RWT30" s="397"/>
      <c r="RWU30" s="397"/>
      <c r="RWV30" s="397"/>
      <c r="RWW30" s="397"/>
      <c r="RWX30" s="397"/>
      <c r="RWY30" s="397"/>
      <c r="RWZ30" s="397"/>
      <c r="RXA30" s="397"/>
      <c r="RXB30" s="397"/>
      <c r="RXC30" s="397"/>
      <c r="RXD30" s="397"/>
      <c r="RXE30" s="397"/>
      <c r="RXF30" s="397"/>
      <c r="RXG30" s="397"/>
      <c r="RXH30" s="397"/>
      <c r="RXI30" s="397"/>
      <c r="RXJ30" s="397"/>
      <c r="RXK30" s="397"/>
      <c r="RXL30" s="397"/>
      <c r="RXM30" s="397"/>
      <c r="RXN30" s="397"/>
      <c r="RXO30" s="397"/>
      <c r="RXP30" s="397"/>
      <c r="RXQ30" s="397"/>
      <c r="RXR30" s="397"/>
      <c r="RXS30" s="397"/>
      <c r="RXT30" s="397"/>
      <c r="RXU30" s="397"/>
      <c r="RXV30" s="397"/>
      <c r="RXW30" s="397"/>
      <c r="RXX30" s="397"/>
      <c r="RXY30" s="397"/>
      <c r="RXZ30" s="397"/>
      <c r="RYA30" s="397"/>
      <c r="RYB30" s="397"/>
      <c r="RYC30" s="397"/>
      <c r="RYD30" s="397"/>
      <c r="RYE30" s="397"/>
      <c r="RYF30" s="397"/>
      <c r="RYG30" s="397"/>
      <c r="RYH30" s="397"/>
      <c r="RYI30" s="397"/>
      <c r="RYJ30" s="397"/>
      <c r="RYK30" s="397"/>
      <c r="RYL30" s="397"/>
      <c r="RYM30" s="397"/>
      <c r="RYN30" s="397"/>
      <c r="RYO30" s="397"/>
      <c r="RYP30" s="397"/>
      <c r="RYQ30" s="397"/>
      <c r="RYR30" s="397"/>
      <c r="RYS30" s="397"/>
      <c r="RYT30" s="397"/>
      <c r="RYU30" s="397"/>
      <c r="RYV30" s="397"/>
      <c r="RYW30" s="397"/>
      <c r="RYX30" s="397"/>
      <c r="RYY30" s="397"/>
      <c r="RYZ30" s="397"/>
      <c r="RZA30" s="397"/>
      <c r="RZB30" s="397"/>
      <c r="RZC30" s="397"/>
      <c r="RZD30" s="397"/>
      <c r="RZE30" s="397"/>
      <c r="RZF30" s="397"/>
      <c r="RZG30" s="397"/>
      <c r="RZH30" s="397"/>
      <c r="RZI30" s="397"/>
      <c r="RZJ30" s="397"/>
      <c r="RZK30" s="397"/>
      <c r="RZL30" s="397"/>
      <c r="RZM30" s="397"/>
      <c r="RZN30" s="397"/>
      <c r="RZO30" s="397"/>
      <c r="RZP30" s="397"/>
      <c r="RZQ30" s="397"/>
      <c r="RZR30" s="397"/>
      <c r="RZS30" s="397"/>
      <c r="RZT30" s="397"/>
      <c r="RZU30" s="397"/>
      <c r="RZV30" s="397"/>
      <c r="RZW30" s="397"/>
      <c r="RZX30" s="397"/>
      <c r="RZY30" s="397"/>
      <c r="RZZ30" s="397"/>
      <c r="SAA30" s="397"/>
      <c r="SAB30" s="397"/>
      <c r="SAC30" s="397"/>
      <c r="SAD30" s="397"/>
      <c r="SAE30" s="397"/>
      <c r="SAF30" s="397"/>
      <c r="SAG30" s="397"/>
      <c r="SAH30" s="397"/>
      <c r="SAI30" s="397"/>
      <c r="SAJ30" s="397"/>
      <c r="SAK30" s="397"/>
      <c r="SAL30" s="397"/>
      <c r="SAM30" s="397"/>
      <c r="SAN30" s="397"/>
      <c r="SAO30" s="397"/>
      <c r="SAP30" s="397"/>
      <c r="SAQ30" s="397"/>
      <c r="SAR30" s="397"/>
      <c r="SAS30" s="397"/>
      <c r="SAT30" s="397"/>
      <c r="SAU30" s="397"/>
      <c r="SAV30" s="397"/>
      <c r="SAW30" s="397"/>
      <c r="SAX30" s="397"/>
      <c r="SAY30" s="397"/>
      <c r="SAZ30" s="397"/>
      <c r="SBA30" s="397"/>
      <c r="SBB30" s="397"/>
      <c r="SBC30" s="397"/>
      <c r="SBD30" s="397"/>
      <c r="SBE30" s="397"/>
      <c r="SBF30" s="397"/>
      <c r="SBG30" s="397"/>
      <c r="SBH30" s="397"/>
      <c r="SBI30" s="397"/>
      <c r="SBJ30" s="397"/>
      <c r="SBK30" s="397"/>
      <c r="SBL30" s="397"/>
      <c r="SBM30" s="397"/>
      <c r="SBN30" s="397"/>
      <c r="SBO30" s="397"/>
      <c r="SBP30" s="397"/>
      <c r="SBQ30" s="397"/>
      <c r="SBR30" s="397"/>
      <c r="SBS30" s="397"/>
      <c r="SBT30" s="397"/>
      <c r="SBU30" s="397"/>
      <c r="SBV30" s="397"/>
      <c r="SBW30" s="397"/>
      <c r="SBX30" s="397"/>
      <c r="SBY30" s="397"/>
      <c r="SBZ30" s="397"/>
      <c r="SCA30" s="397"/>
      <c r="SCB30" s="397"/>
      <c r="SCC30" s="397"/>
      <c r="SCD30" s="397"/>
      <c r="SCE30" s="397"/>
      <c r="SCF30" s="397"/>
      <c r="SCG30" s="397"/>
      <c r="SCH30" s="397"/>
      <c r="SCI30" s="397"/>
      <c r="SCJ30" s="397"/>
      <c r="SCK30" s="397"/>
      <c r="SCL30" s="397"/>
      <c r="SCM30" s="397"/>
      <c r="SCN30" s="397"/>
      <c r="SCO30" s="397"/>
      <c r="SCP30" s="397"/>
      <c r="SCQ30" s="397"/>
      <c r="SCR30" s="397"/>
      <c r="SCS30" s="397"/>
      <c r="SCT30" s="397"/>
      <c r="SCU30" s="397"/>
      <c r="SCV30" s="397"/>
      <c r="SCW30" s="397"/>
      <c r="SCX30" s="397"/>
      <c r="SCY30" s="397"/>
      <c r="SCZ30" s="397"/>
      <c r="SDA30" s="397"/>
      <c r="SDB30" s="397"/>
      <c r="SDC30" s="397"/>
      <c r="SDD30" s="397"/>
      <c r="SDE30" s="397"/>
      <c r="SDF30" s="397"/>
      <c r="SDG30" s="397"/>
      <c r="SDH30" s="397"/>
      <c r="SDI30" s="397"/>
      <c r="SDJ30" s="397"/>
      <c r="SDK30" s="397"/>
      <c r="SDL30" s="397"/>
      <c r="SDM30" s="397"/>
      <c r="SDN30" s="397"/>
      <c r="SDO30" s="397"/>
      <c r="SDP30" s="397"/>
      <c r="SDQ30" s="397"/>
      <c r="SDR30" s="397"/>
      <c r="SDS30" s="397"/>
      <c r="SDT30" s="397"/>
      <c r="SDU30" s="397"/>
      <c r="SDV30" s="397"/>
      <c r="SDW30" s="397"/>
      <c r="SDX30" s="397"/>
      <c r="SDY30" s="397"/>
      <c r="SDZ30" s="397"/>
      <c r="SEA30" s="397"/>
      <c r="SEB30" s="397"/>
      <c r="SEC30" s="397"/>
      <c r="SED30" s="397"/>
      <c r="SEE30" s="397"/>
      <c r="SEF30" s="397"/>
      <c r="SEG30" s="397"/>
      <c r="SEH30" s="397"/>
      <c r="SEI30" s="397"/>
      <c r="SEJ30" s="397"/>
      <c r="SEK30" s="397"/>
      <c r="SEL30" s="397"/>
      <c r="SEM30" s="397"/>
      <c r="SEN30" s="397"/>
      <c r="SEO30" s="397"/>
      <c r="SEP30" s="397"/>
      <c r="SEQ30" s="397"/>
      <c r="SER30" s="397"/>
      <c r="SES30" s="397"/>
      <c r="SET30" s="397"/>
      <c r="SEU30" s="397"/>
      <c r="SEV30" s="397"/>
      <c r="SEW30" s="397"/>
      <c r="SEX30" s="397"/>
      <c r="SEY30" s="397"/>
      <c r="SEZ30" s="397"/>
      <c r="SFA30" s="397"/>
      <c r="SFB30" s="397"/>
      <c r="SFC30" s="397"/>
      <c r="SFD30" s="397"/>
      <c r="SFE30" s="397"/>
      <c r="SFF30" s="397"/>
      <c r="SFG30" s="397"/>
      <c r="SFH30" s="397"/>
      <c r="SFI30" s="397"/>
      <c r="SFJ30" s="397"/>
      <c r="SFK30" s="397"/>
      <c r="SFL30" s="397"/>
      <c r="SFM30" s="397"/>
      <c r="SFN30" s="397"/>
      <c r="SFO30" s="397"/>
      <c r="SFP30" s="397"/>
      <c r="SFQ30" s="397"/>
      <c r="SFR30" s="397"/>
      <c r="SFS30" s="397"/>
      <c r="SFT30" s="397"/>
      <c r="SFU30" s="397"/>
      <c r="SFV30" s="397"/>
      <c r="SFW30" s="397"/>
      <c r="SFX30" s="397"/>
      <c r="SFY30" s="397"/>
      <c r="SFZ30" s="397"/>
      <c r="SGA30" s="397"/>
      <c r="SGB30" s="397"/>
      <c r="SGC30" s="397"/>
      <c r="SGD30" s="397"/>
      <c r="SGE30" s="397"/>
      <c r="SGF30" s="397"/>
      <c r="SGG30" s="397"/>
      <c r="SGH30" s="397"/>
      <c r="SGI30" s="397"/>
      <c r="SGJ30" s="397"/>
      <c r="SGK30" s="397"/>
      <c r="SGL30" s="397"/>
      <c r="SGM30" s="397"/>
      <c r="SGN30" s="397"/>
      <c r="SGO30" s="397"/>
      <c r="SGP30" s="397"/>
      <c r="SGQ30" s="397"/>
      <c r="SGR30" s="397"/>
      <c r="SGS30" s="397"/>
      <c r="SGT30" s="397"/>
      <c r="SGU30" s="397"/>
      <c r="SGV30" s="397"/>
      <c r="SGW30" s="397"/>
      <c r="SGX30" s="397"/>
      <c r="SGY30" s="397"/>
      <c r="SGZ30" s="397"/>
      <c r="SHA30" s="397"/>
      <c r="SHB30" s="397"/>
      <c r="SHC30" s="397"/>
      <c r="SHD30" s="397"/>
      <c r="SHE30" s="397"/>
      <c r="SHF30" s="397"/>
      <c r="SHG30" s="397"/>
      <c r="SHH30" s="397"/>
      <c r="SHI30" s="397"/>
      <c r="SHJ30" s="397"/>
      <c r="SHK30" s="397"/>
      <c r="SHL30" s="397"/>
      <c r="SHM30" s="397"/>
      <c r="SHN30" s="397"/>
      <c r="SHO30" s="397"/>
      <c r="SHP30" s="397"/>
      <c r="SHQ30" s="397"/>
      <c r="SHR30" s="397"/>
      <c r="SHS30" s="397"/>
      <c r="SHT30" s="397"/>
      <c r="SHU30" s="397"/>
      <c r="SHV30" s="397"/>
      <c r="SHW30" s="397"/>
      <c r="SHX30" s="397"/>
      <c r="SHY30" s="397"/>
      <c r="SHZ30" s="397"/>
      <c r="SIA30" s="397"/>
      <c r="SIB30" s="397"/>
      <c r="SIC30" s="397"/>
      <c r="SID30" s="397"/>
      <c r="SIE30" s="397"/>
      <c r="SIF30" s="397"/>
      <c r="SIG30" s="397"/>
      <c r="SIH30" s="397"/>
      <c r="SII30" s="397"/>
      <c r="SIJ30" s="397"/>
      <c r="SIK30" s="397"/>
      <c r="SIL30" s="397"/>
      <c r="SIM30" s="397"/>
      <c r="SIN30" s="397"/>
      <c r="SIO30" s="397"/>
      <c r="SIP30" s="397"/>
      <c r="SIQ30" s="397"/>
      <c r="SIR30" s="397"/>
      <c r="SIS30" s="397"/>
      <c r="SIT30" s="397"/>
      <c r="SIU30" s="397"/>
      <c r="SIV30" s="397"/>
      <c r="SIW30" s="397"/>
      <c r="SIX30" s="397"/>
      <c r="SIY30" s="397"/>
      <c r="SIZ30" s="397"/>
      <c r="SJA30" s="397"/>
      <c r="SJB30" s="397"/>
      <c r="SJC30" s="397"/>
      <c r="SJD30" s="397"/>
      <c r="SJE30" s="397"/>
      <c r="SJF30" s="397"/>
      <c r="SJG30" s="397"/>
      <c r="SJH30" s="397"/>
      <c r="SJI30" s="397"/>
      <c r="SJJ30" s="397"/>
      <c r="SJK30" s="397"/>
      <c r="SJL30" s="397"/>
      <c r="SJM30" s="397"/>
      <c r="SJN30" s="397"/>
      <c r="SJO30" s="397"/>
      <c r="SJP30" s="397"/>
      <c r="SJQ30" s="397"/>
      <c r="SJR30" s="397"/>
      <c r="SJS30" s="397"/>
      <c r="SJT30" s="397"/>
      <c r="SJU30" s="397"/>
      <c r="SJV30" s="397"/>
      <c r="SJW30" s="397"/>
      <c r="SJX30" s="397"/>
      <c r="SJY30" s="397"/>
      <c r="SJZ30" s="397"/>
      <c r="SKA30" s="397"/>
      <c r="SKB30" s="397"/>
      <c r="SKC30" s="397"/>
      <c r="SKD30" s="397"/>
      <c r="SKE30" s="397"/>
      <c r="SKF30" s="397"/>
      <c r="SKG30" s="397"/>
      <c r="SKH30" s="397"/>
      <c r="SKI30" s="397"/>
      <c r="SKJ30" s="397"/>
      <c r="SKK30" s="397"/>
      <c r="SKL30" s="397"/>
      <c r="SKM30" s="397"/>
      <c r="SKN30" s="397"/>
      <c r="SKO30" s="397"/>
      <c r="SKP30" s="397"/>
      <c r="SKQ30" s="397"/>
      <c r="SKR30" s="397"/>
      <c r="SKS30" s="397"/>
      <c r="SKT30" s="397"/>
      <c r="SKU30" s="397"/>
      <c r="SKV30" s="397"/>
      <c r="SKW30" s="397"/>
      <c r="SKX30" s="397"/>
      <c r="SKY30" s="397"/>
      <c r="SKZ30" s="397"/>
      <c r="SLA30" s="397"/>
      <c r="SLB30" s="397"/>
      <c r="SLC30" s="397"/>
      <c r="SLD30" s="397"/>
      <c r="SLE30" s="397"/>
      <c r="SLF30" s="397"/>
      <c r="SLG30" s="397"/>
      <c r="SLH30" s="397"/>
      <c r="SLI30" s="397"/>
      <c r="SLJ30" s="397"/>
      <c r="SLK30" s="397"/>
      <c r="SLL30" s="397"/>
      <c r="SLM30" s="397"/>
      <c r="SLN30" s="397"/>
      <c r="SLO30" s="397"/>
      <c r="SLP30" s="397"/>
      <c r="SLQ30" s="397"/>
      <c r="SLR30" s="397"/>
      <c r="SLS30" s="397"/>
      <c r="SLT30" s="397"/>
      <c r="SLU30" s="397"/>
      <c r="SLV30" s="397"/>
      <c r="SLW30" s="397"/>
      <c r="SLX30" s="397"/>
      <c r="SLY30" s="397"/>
      <c r="SLZ30" s="397"/>
      <c r="SMA30" s="397"/>
      <c r="SMB30" s="397"/>
      <c r="SMC30" s="397"/>
      <c r="SMD30" s="397"/>
      <c r="SME30" s="397"/>
      <c r="SMF30" s="397"/>
      <c r="SMG30" s="397"/>
      <c r="SMH30" s="397"/>
      <c r="SMI30" s="397"/>
      <c r="SMJ30" s="397"/>
      <c r="SMK30" s="397"/>
      <c r="SML30" s="397"/>
      <c r="SMM30" s="397"/>
      <c r="SMN30" s="397"/>
      <c r="SMO30" s="397"/>
      <c r="SMP30" s="397"/>
      <c r="SMQ30" s="397"/>
      <c r="SMR30" s="397"/>
      <c r="SMS30" s="397"/>
      <c r="SMT30" s="397"/>
      <c r="SMU30" s="397"/>
      <c r="SMV30" s="397"/>
      <c r="SMW30" s="397"/>
      <c r="SMX30" s="397"/>
      <c r="SMY30" s="397"/>
      <c r="SMZ30" s="397"/>
      <c r="SNA30" s="397"/>
      <c r="SNB30" s="397"/>
      <c r="SNC30" s="397"/>
      <c r="SND30" s="397"/>
      <c r="SNE30" s="397"/>
      <c r="SNF30" s="397"/>
      <c r="SNG30" s="397"/>
      <c r="SNH30" s="397"/>
      <c r="SNI30" s="397"/>
      <c r="SNJ30" s="397"/>
      <c r="SNK30" s="397"/>
      <c r="SNL30" s="397"/>
      <c r="SNM30" s="397"/>
      <c r="SNN30" s="397"/>
      <c r="SNO30" s="397"/>
      <c r="SNP30" s="397"/>
      <c r="SNQ30" s="397"/>
      <c r="SNR30" s="397"/>
      <c r="SNS30" s="397"/>
      <c r="SNT30" s="397"/>
      <c r="SNU30" s="397"/>
      <c r="SNV30" s="397"/>
      <c r="SNW30" s="397"/>
      <c r="SNX30" s="397"/>
      <c r="SNY30" s="397"/>
      <c r="SNZ30" s="397"/>
      <c r="SOA30" s="397"/>
      <c r="SOB30" s="397"/>
      <c r="SOC30" s="397"/>
      <c r="SOD30" s="397"/>
      <c r="SOE30" s="397"/>
      <c r="SOF30" s="397"/>
      <c r="SOG30" s="397"/>
      <c r="SOH30" s="397"/>
      <c r="SOI30" s="397"/>
      <c r="SOJ30" s="397"/>
      <c r="SOK30" s="397"/>
      <c r="SOL30" s="397"/>
      <c r="SOM30" s="397"/>
      <c r="SON30" s="397"/>
      <c r="SOO30" s="397"/>
      <c r="SOP30" s="397"/>
      <c r="SOQ30" s="397"/>
      <c r="SOR30" s="397"/>
      <c r="SOS30" s="397"/>
      <c r="SOT30" s="397"/>
      <c r="SOU30" s="397"/>
      <c r="SOV30" s="397"/>
      <c r="SOW30" s="397"/>
      <c r="SOX30" s="397"/>
      <c r="SOY30" s="397"/>
      <c r="SOZ30" s="397"/>
      <c r="SPA30" s="397"/>
      <c r="SPB30" s="397"/>
      <c r="SPC30" s="397"/>
      <c r="SPD30" s="397"/>
      <c r="SPE30" s="397"/>
      <c r="SPF30" s="397"/>
      <c r="SPG30" s="397"/>
      <c r="SPH30" s="397"/>
      <c r="SPI30" s="397"/>
      <c r="SPJ30" s="397"/>
      <c r="SPK30" s="397"/>
      <c r="SPL30" s="397"/>
      <c r="SPM30" s="397"/>
      <c r="SPN30" s="397"/>
      <c r="SPO30" s="397"/>
      <c r="SPP30" s="397"/>
      <c r="SPQ30" s="397"/>
      <c r="SPR30" s="397"/>
      <c r="SPS30" s="397"/>
      <c r="SPT30" s="397"/>
      <c r="SPU30" s="397"/>
      <c r="SPV30" s="397"/>
      <c r="SPW30" s="397"/>
      <c r="SPX30" s="397"/>
      <c r="SPY30" s="397"/>
      <c r="SPZ30" s="397"/>
      <c r="SQA30" s="397"/>
      <c r="SQB30" s="397"/>
      <c r="SQC30" s="397"/>
      <c r="SQD30" s="397"/>
      <c r="SQE30" s="397"/>
      <c r="SQF30" s="397"/>
      <c r="SQG30" s="397"/>
      <c r="SQH30" s="397"/>
      <c r="SQI30" s="397"/>
      <c r="SQJ30" s="397"/>
      <c r="SQK30" s="397"/>
      <c r="SQL30" s="397"/>
      <c r="SQM30" s="397"/>
      <c r="SQN30" s="397"/>
      <c r="SQO30" s="397"/>
      <c r="SQP30" s="397"/>
      <c r="SQQ30" s="397"/>
      <c r="SQR30" s="397"/>
      <c r="SQS30" s="397"/>
      <c r="SQT30" s="397"/>
      <c r="SQU30" s="397"/>
      <c r="SQV30" s="397"/>
      <c r="SQW30" s="397"/>
      <c r="SQX30" s="397"/>
      <c r="SQY30" s="397"/>
      <c r="SQZ30" s="397"/>
      <c r="SRA30" s="397"/>
      <c r="SRB30" s="397"/>
      <c r="SRC30" s="397"/>
      <c r="SRD30" s="397"/>
      <c r="SRE30" s="397"/>
      <c r="SRF30" s="397"/>
      <c r="SRG30" s="397"/>
      <c r="SRH30" s="397"/>
      <c r="SRI30" s="397"/>
      <c r="SRJ30" s="397"/>
      <c r="SRK30" s="397"/>
      <c r="SRL30" s="397"/>
      <c r="SRM30" s="397"/>
      <c r="SRN30" s="397"/>
      <c r="SRO30" s="397"/>
      <c r="SRP30" s="397"/>
      <c r="SRQ30" s="397"/>
      <c r="SRR30" s="397"/>
      <c r="SRS30" s="397"/>
      <c r="SRT30" s="397"/>
      <c r="SRU30" s="397"/>
      <c r="SRV30" s="397"/>
      <c r="SRW30" s="397"/>
      <c r="SRX30" s="397"/>
      <c r="SRY30" s="397"/>
      <c r="SRZ30" s="397"/>
      <c r="SSA30" s="397"/>
      <c r="SSB30" s="397"/>
      <c r="SSC30" s="397"/>
      <c r="SSD30" s="397"/>
      <c r="SSE30" s="397"/>
      <c r="SSF30" s="397"/>
      <c r="SSG30" s="397"/>
      <c r="SSH30" s="397"/>
      <c r="SSI30" s="397"/>
      <c r="SSJ30" s="397"/>
      <c r="SSK30" s="397"/>
      <c r="SSL30" s="397"/>
      <c r="SSM30" s="397"/>
      <c r="SSN30" s="397"/>
      <c r="SSO30" s="397"/>
      <c r="SSP30" s="397"/>
      <c r="SSQ30" s="397"/>
      <c r="SSR30" s="397"/>
      <c r="SSS30" s="397"/>
      <c r="SST30" s="397"/>
      <c r="SSU30" s="397"/>
      <c r="SSV30" s="397"/>
      <c r="SSW30" s="397"/>
      <c r="SSX30" s="397"/>
      <c r="SSY30" s="397"/>
      <c r="SSZ30" s="397"/>
      <c r="STA30" s="397"/>
      <c r="STB30" s="397"/>
      <c r="STC30" s="397"/>
      <c r="STD30" s="397"/>
      <c r="STE30" s="397"/>
      <c r="STF30" s="397"/>
      <c r="STG30" s="397"/>
      <c r="STH30" s="397"/>
      <c r="STI30" s="397"/>
      <c r="STJ30" s="397"/>
      <c r="STK30" s="397"/>
      <c r="STL30" s="397"/>
      <c r="STM30" s="397"/>
      <c r="STN30" s="397"/>
      <c r="STO30" s="397"/>
      <c r="STP30" s="397"/>
      <c r="STQ30" s="397"/>
      <c r="STR30" s="397"/>
      <c r="STS30" s="397"/>
      <c r="STT30" s="397"/>
      <c r="STU30" s="397"/>
      <c r="STV30" s="397"/>
      <c r="STW30" s="397"/>
      <c r="STX30" s="397"/>
      <c r="STY30" s="397"/>
      <c r="STZ30" s="397"/>
      <c r="SUA30" s="397"/>
      <c r="SUB30" s="397"/>
      <c r="SUC30" s="397"/>
      <c r="SUD30" s="397"/>
      <c r="SUE30" s="397"/>
      <c r="SUF30" s="397"/>
      <c r="SUG30" s="397"/>
      <c r="SUH30" s="397"/>
      <c r="SUI30" s="397"/>
      <c r="SUJ30" s="397"/>
      <c r="SUK30" s="397"/>
      <c r="SUL30" s="397"/>
      <c r="SUM30" s="397"/>
      <c r="SUN30" s="397"/>
      <c r="SUO30" s="397"/>
      <c r="SUP30" s="397"/>
      <c r="SUQ30" s="397"/>
      <c r="SUR30" s="397"/>
      <c r="SUS30" s="397"/>
      <c r="SUT30" s="397"/>
      <c r="SUU30" s="397"/>
      <c r="SUV30" s="397"/>
      <c r="SUW30" s="397"/>
      <c r="SUX30" s="397"/>
      <c r="SUY30" s="397"/>
      <c r="SUZ30" s="397"/>
      <c r="SVA30" s="397"/>
      <c r="SVB30" s="397"/>
      <c r="SVC30" s="397"/>
      <c r="SVD30" s="397"/>
      <c r="SVE30" s="397"/>
      <c r="SVF30" s="397"/>
      <c r="SVG30" s="397"/>
      <c r="SVH30" s="397"/>
      <c r="SVI30" s="397"/>
      <c r="SVJ30" s="397"/>
      <c r="SVK30" s="397"/>
      <c r="SVL30" s="397"/>
      <c r="SVM30" s="397"/>
      <c r="SVN30" s="397"/>
      <c r="SVO30" s="397"/>
      <c r="SVP30" s="397"/>
      <c r="SVQ30" s="397"/>
      <c r="SVR30" s="397"/>
      <c r="SVS30" s="397"/>
      <c r="SVT30" s="397"/>
      <c r="SVU30" s="397"/>
      <c r="SVV30" s="397"/>
      <c r="SVW30" s="397"/>
      <c r="SVX30" s="397"/>
      <c r="SVY30" s="397"/>
      <c r="SVZ30" s="397"/>
      <c r="SWA30" s="397"/>
      <c r="SWB30" s="397"/>
      <c r="SWC30" s="397"/>
      <c r="SWD30" s="397"/>
      <c r="SWE30" s="397"/>
      <c r="SWF30" s="397"/>
      <c r="SWG30" s="397"/>
      <c r="SWH30" s="397"/>
      <c r="SWI30" s="397"/>
      <c r="SWJ30" s="397"/>
      <c r="SWK30" s="397"/>
      <c r="SWL30" s="397"/>
      <c r="SWM30" s="397"/>
      <c r="SWN30" s="397"/>
      <c r="SWO30" s="397"/>
      <c r="SWP30" s="397"/>
      <c r="SWQ30" s="397"/>
      <c r="SWR30" s="397"/>
      <c r="SWS30" s="397"/>
      <c r="SWT30" s="397"/>
      <c r="SWU30" s="397"/>
      <c r="SWV30" s="397"/>
      <c r="SWW30" s="397"/>
      <c r="SWX30" s="397"/>
      <c r="SWY30" s="397"/>
      <c r="SWZ30" s="397"/>
      <c r="SXA30" s="397"/>
      <c r="SXB30" s="397"/>
      <c r="SXC30" s="397"/>
      <c r="SXD30" s="397"/>
      <c r="SXE30" s="397"/>
      <c r="SXF30" s="397"/>
      <c r="SXG30" s="397"/>
      <c r="SXH30" s="397"/>
      <c r="SXI30" s="397"/>
      <c r="SXJ30" s="397"/>
      <c r="SXK30" s="397"/>
      <c r="SXL30" s="397"/>
      <c r="SXM30" s="397"/>
      <c r="SXN30" s="397"/>
      <c r="SXO30" s="397"/>
      <c r="SXP30" s="397"/>
      <c r="SXQ30" s="397"/>
      <c r="SXR30" s="397"/>
      <c r="SXS30" s="397"/>
      <c r="SXT30" s="397"/>
      <c r="SXU30" s="397"/>
      <c r="SXV30" s="397"/>
      <c r="SXW30" s="397"/>
      <c r="SXX30" s="397"/>
      <c r="SXY30" s="397"/>
      <c r="SXZ30" s="397"/>
      <c r="SYA30" s="397"/>
      <c r="SYB30" s="397"/>
      <c r="SYC30" s="397"/>
      <c r="SYD30" s="397"/>
      <c r="SYE30" s="397"/>
      <c r="SYF30" s="397"/>
      <c r="SYG30" s="397"/>
      <c r="SYH30" s="397"/>
      <c r="SYI30" s="397"/>
      <c r="SYJ30" s="397"/>
      <c r="SYK30" s="397"/>
      <c r="SYL30" s="397"/>
      <c r="SYM30" s="397"/>
      <c r="SYN30" s="397"/>
      <c r="SYO30" s="397"/>
      <c r="SYP30" s="397"/>
      <c r="SYQ30" s="397"/>
      <c r="SYR30" s="397"/>
      <c r="SYS30" s="397"/>
      <c r="SYT30" s="397"/>
      <c r="SYU30" s="397"/>
      <c r="SYV30" s="397"/>
      <c r="SYW30" s="397"/>
      <c r="SYX30" s="397"/>
      <c r="SYY30" s="397"/>
      <c r="SYZ30" s="397"/>
      <c r="SZA30" s="397"/>
      <c r="SZB30" s="397"/>
      <c r="SZC30" s="397"/>
      <c r="SZD30" s="397"/>
      <c r="SZE30" s="397"/>
      <c r="SZF30" s="397"/>
      <c r="SZG30" s="397"/>
      <c r="SZH30" s="397"/>
      <c r="SZI30" s="397"/>
      <c r="SZJ30" s="397"/>
      <c r="SZK30" s="397"/>
      <c r="SZL30" s="397"/>
      <c r="SZM30" s="397"/>
      <c r="SZN30" s="397"/>
      <c r="SZO30" s="397"/>
      <c r="SZP30" s="397"/>
      <c r="SZQ30" s="397"/>
      <c r="SZR30" s="397"/>
      <c r="SZS30" s="397"/>
      <c r="SZT30" s="397"/>
      <c r="SZU30" s="397"/>
      <c r="SZV30" s="397"/>
      <c r="SZW30" s="397"/>
      <c r="SZX30" s="397"/>
      <c r="SZY30" s="397"/>
      <c r="SZZ30" s="397"/>
      <c r="TAA30" s="397"/>
      <c r="TAB30" s="397"/>
      <c r="TAC30" s="397"/>
      <c r="TAD30" s="397"/>
      <c r="TAE30" s="397"/>
      <c r="TAF30" s="397"/>
      <c r="TAG30" s="397"/>
      <c r="TAH30" s="397"/>
      <c r="TAI30" s="397"/>
      <c r="TAJ30" s="397"/>
      <c r="TAK30" s="397"/>
      <c r="TAL30" s="397"/>
      <c r="TAM30" s="397"/>
      <c r="TAN30" s="397"/>
      <c r="TAO30" s="397"/>
      <c r="TAP30" s="397"/>
      <c r="TAQ30" s="397"/>
      <c r="TAR30" s="397"/>
      <c r="TAS30" s="397"/>
      <c r="TAT30" s="397"/>
      <c r="TAU30" s="397"/>
      <c r="TAV30" s="397"/>
      <c r="TAW30" s="397"/>
      <c r="TAX30" s="397"/>
      <c r="TAY30" s="397"/>
      <c r="TAZ30" s="397"/>
      <c r="TBA30" s="397"/>
      <c r="TBB30" s="397"/>
      <c r="TBC30" s="397"/>
      <c r="TBD30" s="397"/>
      <c r="TBE30" s="397"/>
      <c r="TBF30" s="397"/>
      <c r="TBG30" s="397"/>
      <c r="TBH30" s="397"/>
      <c r="TBI30" s="397"/>
      <c r="TBJ30" s="397"/>
      <c r="TBK30" s="397"/>
      <c r="TBL30" s="397"/>
      <c r="TBM30" s="397"/>
      <c r="TBN30" s="397"/>
      <c r="TBO30" s="397"/>
      <c r="TBP30" s="397"/>
      <c r="TBQ30" s="397"/>
      <c r="TBR30" s="397"/>
      <c r="TBS30" s="397"/>
      <c r="TBT30" s="397"/>
      <c r="TBU30" s="397"/>
      <c r="TBV30" s="397"/>
      <c r="TBW30" s="397"/>
      <c r="TBX30" s="397"/>
      <c r="TBY30" s="397"/>
      <c r="TBZ30" s="397"/>
      <c r="TCA30" s="397"/>
      <c r="TCB30" s="397"/>
      <c r="TCC30" s="397"/>
      <c r="TCD30" s="397"/>
      <c r="TCE30" s="397"/>
      <c r="TCF30" s="397"/>
      <c r="TCG30" s="397"/>
      <c r="TCH30" s="397"/>
      <c r="TCI30" s="397"/>
      <c r="TCJ30" s="397"/>
      <c r="TCK30" s="397"/>
      <c r="TCL30" s="397"/>
      <c r="TCM30" s="397"/>
      <c r="TCN30" s="397"/>
      <c r="TCO30" s="397"/>
      <c r="TCP30" s="397"/>
      <c r="TCQ30" s="397"/>
      <c r="TCR30" s="397"/>
      <c r="TCS30" s="397"/>
      <c r="TCT30" s="397"/>
      <c r="TCU30" s="397"/>
      <c r="TCV30" s="397"/>
      <c r="TCW30" s="397"/>
      <c r="TCX30" s="397"/>
      <c r="TCY30" s="397"/>
      <c r="TCZ30" s="397"/>
      <c r="TDA30" s="397"/>
      <c r="TDB30" s="397"/>
      <c r="TDC30" s="397"/>
      <c r="TDD30" s="397"/>
      <c r="TDE30" s="397"/>
      <c r="TDF30" s="397"/>
      <c r="TDG30" s="397"/>
      <c r="TDH30" s="397"/>
      <c r="TDI30" s="397"/>
      <c r="TDJ30" s="397"/>
      <c r="TDK30" s="397"/>
      <c r="TDL30" s="397"/>
      <c r="TDM30" s="397"/>
      <c r="TDN30" s="397"/>
      <c r="TDO30" s="397"/>
      <c r="TDP30" s="397"/>
      <c r="TDQ30" s="397"/>
      <c r="TDR30" s="397"/>
      <c r="TDS30" s="397"/>
      <c r="TDT30" s="397"/>
      <c r="TDU30" s="397"/>
      <c r="TDV30" s="397"/>
      <c r="TDW30" s="397"/>
      <c r="TDX30" s="397"/>
      <c r="TDY30" s="397"/>
      <c r="TDZ30" s="397"/>
      <c r="TEA30" s="397"/>
      <c r="TEB30" s="397"/>
      <c r="TEC30" s="397"/>
      <c r="TED30" s="397"/>
      <c r="TEE30" s="397"/>
      <c r="TEF30" s="397"/>
      <c r="TEG30" s="397"/>
      <c r="TEH30" s="397"/>
      <c r="TEI30" s="397"/>
      <c r="TEJ30" s="397"/>
      <c r="TEK30" s="397"/>
      <c r="TEL30" s="397"/>
      <c r="TEM30" s="397"/>
      <c r="TEN30" s="397"/>
      <c r="TEO30" s="397"/>
      <c r="TEP30" s="397"/>
      <c r="TEQ30" s="397"/>
      <c r="TER30" s="397"/>
      <c r="TES30" s="397"/>
      <c r="TET30" s="397"/>
      <c r="TEU30" s="397"/>
      <c r="TEV30" s="397"/>
      <c r="TEW30" s="397"/>
      <c r="TEX30" s="397"/>
      <c r="TEY30" s="397"/>
      <c r="TEZ30" s="397"/>
      <c r="TFA30" s="397"/>
      <c r="TFB30" s="397"/>
      <c r="TFC30" s="397"/>
      <c r="TFD30" s="397"/>
      <c r="TFE30" s="397"/>
      <c r="TFF30" s="397"/>
      <c r="TFG30" s="397"/>
      <c r="TFH30" s="397"/>
      <c r="TFI30" s="397"/>
      <c r="TFJ30" s="397"/>
      <c r="TFK30" s="397"/>
      <c r="TFL30" s="397"/>
      <c r="TFM30" s="397"/>
      <c r="TFN30" s="397"/>
      <c r="TFO30" s="397"/>
      <c r="TFP30" s="397"/>
      <c r="TFQ30" s="397"/>
      <c r="TFR30" s="397"/>
      <c r="TFS30" s="397"/>
      <c r="TFT30" s="397"/>
      <c r="TFU30" s="397"/>
      <c r="TFV30" s="397"/>
      <c r="TFW30" s="397"/>
      <c r="TFX30" s="397"/>
      <c r="TFY30" s="397"/>
      <c r="TFZ30" s="397"/>
      <c r="TGA30" s="397"/>
      <c r="TGB30" s="397"/>
      <c r="TGC30" s="397"/>
      <c r="TGD30" s="397"/>
      <c r="TGE30" s="397"/>
      <c r="TGF30" s="397"/>
      <c r="TGG30" s="397"/>
      <c r="TGH30" s="397"/>
      <c r="TGI30" s="397"/>
      <c r="TGJ30" s="397"/>
      <c r="TGK30" s="397"/>
      <c r="TGL30" s="397"/>
      <c r="TGM30" s="397"/>
      <c r="TGN30" s="397"/>
      <c r="TGO30" s="397"/>
      <c r="TGP30" s="397"/>
      <c r="TGQ30" s="397"/>
      <c r="TGR30" s="397"/>
      <c r="TGS30" s="397"/>
      <c r="TGT30" s="397"/>
      <c r="TGU30" s="397"/>
      <c r="TGV30" s="397"/>
      <c r="TGW30" s="397"/>
      <c r="TGX30" s="397"/>
      <c r="TGY30" s="397"/>
      <c r="TGZ30" s="397"/>
      <c r="THA30" s="397"/>
      <c r="THB30" s="397"/>
      <c r="THC30" s="397"/>
      <c r="THD30" s="397"/>
      <c r="THE30" s="397"/>
      <c r="THF30" s="397"/>
      <c r="THG30" s="397"/>
      <c r="THH30" s="397"/>
      <c r="THI30" s="397"/>
      <c r="THJ30" s="397"/>
      <c r="THK30" s="397"/>
      <c r="THL30" s="397"/>
      <c r="THM30" s="397"/>
      <c r="THN30" s="397"/>
      <c r="THO30" s="397"/>
      <c r="THP30" s="397"/>
      <c r="THQ30" s="397"/>
      <c r="THR30" s="397"/>
      <c r="THS30" s="397"/>
      <c r="THT30" s="397"/>
      <c r="THU30" s="397"/>
      <c r="THV30" s="397"/>
      <c r="THW30" s="397"/>
      <c r="THX30" s="397"/>
      <c r="THY30" s="397"/>
      <c r="THZ30" s="397"/>
      <c r="TIA30" s="397"/>
      <c r="TIB30" s="397"/>
      <c r="TIC30" s="397"/>
      <c r="TID30" s="397"/>
      <c r="TIE30" s="397"/>
      <c r="TIF30" s="397"/>
      <c r="TIG30" s="397"/>
      <c r="TIH30" s="397"/>
      <c r="TII30" s="397"/>
      <c r="TIJ30" s="397"/>
      <c r="TIK30" s="397"/>
      <c r="TIL30" s="397"/>
      <c r="TIM30" s="397"/>
      <c r="TIN30" s="397"/>
      <c r="TIO30" s="397"/>
      <c r="TIP30" s="397"/>
      <c r="TIQ30" s="397"/>
      <c r="TIR30" s="397"/>
      <c r="TIS30" s="397"/>
      <c r="TIT30" s="397"/>
      <c r="TIU30" s="397"/>
      <c r="TIV30" s="397"/>
      <c r="TIW30" s="397"/>
      <c r="TIX30" s="397"/>
      <c r="TIY30" s="397"/>
      <c r="TIZ30" s="397"/>
      <c r="TJA30" s="397"/>
      <c r="TJB30" s="397"/>
      <c r="TJC30" s="397"/>
      <c r="TJD30" s="397"/>
      <c r="TJE30" s="397"/>
      <c r="TJF30" s="397"/>
      <c r="TJG30" s="397"/>
      <c r="TJH30" s="397"/>
      <c r="TJI30" s="397"/>
      <c r="TJJ30" s="397"/>
      <c r="TJK30" s="397"/>
      <c r="TJL30" s="397"/>
      <c r="TJM30" s="397"/>
      <c r="TJN30" s="397"/>
      <c r="TJO30" s="397"/>
      <c r="TJP30" s="397"/>
      <c r="TJQ30" s="397"/>
      <c r="TJR30" s="397"/>
      <c r="TJS30" s="397"/>
      <c r="TJT30" s="397"/>
      <c r="TJU30" s="397"/>
      <c r="TJV30" s="397"/>
      <c r="TJW30" s="397"/>
      <c r="TJX30" s="397"/>
      <c r="TJY30" s="397"/>
      <c r="TJZ30" s="397"/>
      <c r="TKA30" s="397"/>
      <c r="TKB30" s="397"/>
      <c r="TKC30" s="397"/>
      <c r="TKD30" s="397"/>
      <c r="TKE30" s="397"/>
      <c r="TKF30" s="397"/>
      <c r="TKG30" s="397"/>
      <c r="TKH30" s="397"/>
      <c r="TKI30" s="397"/>
      <c r="TKJ30" s="397"/>
      <c r="TKK30" s="397"/>
      <c r="TKL30" s="397"/>
      <c r="TKM30" s="397"/>
      <c r="TKN30" s="397"/>
      <c r="TKO30" s="397"/>
      <c r="TKP30" s="397"/>
      <c r="TKQ30" s="397"/>
      <c r="TKR30" s="397"/>
      <c r="TKS30" s="397"/>
      <c r="TKT30" s="397"/>
      <c r="TKU30" s="397"/>
      <c r="TKV30" s="397"/>
      <c r="TKW30" s="397"/>
      <c r="TKX30" s="397"/>
      <c r="TKY30" s="397"/>
      <c r="TKZ30" s="397"/>
      <c r="TLA30" s="397"/>
      <c r="TLB30" s="397"/>
      <c r="TLC30" s="397"/>
      <c r="TLD30" s="397"/>
      <c r="TLE30" s="397"/>
      <c r="TLF30" s="397"/>
      <c r="TLG30" s="397"/>
      <c r="TLH30" s="397"/>
      <c r="TLI30" s="397"/>
      <c r="TLJ30" s="397"/>
      <c r="TLK30" s="397"/>
      <c r="TLL30" s="397"/>
      <c r="TLM30" s="397"/>
      <c r="TLN30" s="397"/>
      <c r="TLO30" s="397"/>
      <c r="TLP30" s="397"/>
      <c r="TLQ30" s="397"/>
      <c r="TLR30" s="397"/>
      <c r="TLS30" s="397"/>
      <c r="TLT30" s="397"/>
      <c r="TLU30" s="397"/>
      <c r="TLV30" s="397"/>
      <c r="TLW30" s="397"/>
      <c r="TLX30" s="397"/>
      <c r="TLY30" s="397"/>
      <c r="TLZ30" s="397"/>
      <c r="TMA30" s="397"/>
      <c r="TMB30" s="397"/>
      <c r="TMC30" s="397"/>
      <c r="TMD30" s="397"/>
      <c r="TME30" s="397"/>
      <c r="TMF30" s="397"/>
      <c r="TMG30" s="397"/>
      <c r="TMH30" s="397"/>
      <c r="TMI30" s="397"/>
      <c r="TMJ30" s="397"/>
      <c r="TMK30" s="397"/>
      <c r="TML30" s="397"/>
      <c r="TMM30" s="397"/>
      <c r="TMN30" s="397"/>
      <c r="TMO30" s="397"/>
      <c r="TMP30" s="397"/>
      <c r="TMQ30" s="397"/>
      <c r="TMR30" s="397"/>
      <c r="TMS30" s="397"/>
      <c r="TMT30" s="397"/>
      <c r="TMU30" s="397"/>
      <c r="TMV30" s="397"/>
      <c r="TMW30" s="397"/>
      <c r="TMX30" s="397"/>
      <c r="TMY30" s="397"/>
      <c r="TMZ30" s="397"/>
      <c r="TNA30" s="397"/>
      <c r="TNB30" s="397"/>
      <c r="TNC30" s="397"/>
      <c r="TND30" s="397"/>
      <c r="TNE30" s="397"/>
      <c r="TNF30" s="397"/>
      <c r="TNG30" s="397"/>
      <c r="TNH30" s="397"/>
      <c r="TNI30" s="397"/>
      <c r="TNJ30" s="397"/>
      <c r="TNK30" s="397"/>
      <c r="TNL30" s="397"/>
      <c r="TNM30" s="397"/>
      <c r="TNN30" s="397"/>
      <c r="TNO30" s="397"/>
      <c r="TNP30" s="397"/>
      <c r="TNQ30" s="397"/>
      <c r="TNR30" s="397"/>
      <c r="TNS30" s="397"/>
      <c r="TNT30" s="397"/>
      <c r="TNU30" s="397"/>
      <c r="TNV30" s="397"/>
      <c r="TNW30" s="397"/>
      <c r="TNX30" s="397"/>
      <c r="TNY30" s="397"/>
      <c r="TNZ30" s="397"/>
      <c r="TOA30" s="397"/>
      <c r="TOB30" s="397"/>
      <c r="TOC30" s="397"/>
      <c r="TOD30" s="397"/>
      <c r="TOE30" s="397"/>
      <c r="TOF30" s="397"/>
      <c r="TOG30" s="397"/>
      <c r="TOH30" s="397"/>
      <c r="TOI30" s="397"/>
      <c r="TOJ30" s="397"/>
      <c r="TOK30" s="397"/>
      <c r="TOL30" s="397"/>
      <c r="TOM30" s="397"/>
      <c r="TON30" s="397"/>
      <c r="TOO30" s="397"/>
      <c r="TOP30" s="397"/>
      <c r="TOQ30" s="397"/>
      <c r="TOR30" s="397"/>
      <c r="TOS30" s="397"/>
      <c r="TOT30" s="397"/>
      <c r="TOU30" s="397"/>
      <c r="TOV30" s="397"/>
      <c r="TOW30" s="397"/>
      <c r="TOX30" s="397"/>
      <c r="TOY30" s="397"/>
      <c r="TOZ30" s="397"/>
      <c r="TPA30" s="397"/>
      <c r="TPB30" s="397"/>
      <c r="TPC30" s="397"/>
      <c r="TPD30" s="397"/>
      <c r="TPE30" s="397"/>
      <c r="TPF30" s="397"/>
      <c r="TPG30" s="397"/>
      <c r="TPH30" s="397"/>
      <c r="TPI30" s="397"/>
      <c r="TPJ30" s="397"/>
      <c r="TPK30" s="397"/>
      <c r="TPL30" s="397"/>
      <c r="TPM30" s="397"/>
      <c r="TPN30" s="397"/>
      <c r="TPO30" s="397"/>
      <c r="TPP30" s="397"/>
      <c r="TPQ30" s="397"/>
      <c r="TPR30" s="397"/>
      <c r="TPS30" s="397"/>
      <c r="TPT30" s="397"/>
      <c r="TPU30" s="397"/>
      <c r="TPV30" s="397"/>
      <c r="TPW30" s="397"/>
      <c r="TPX30" s="397"/>
      <c r="TPY30" s="397"/>
      <c r="TPZ30" s="397"/>
      <c r="TQA30" s="397"/>
      <c r="TQB30" s="397"/>
      <c r="TQC30" s="397"/>
      <c r="TQD30" s="397"/>
      <c r="TQE30" s="397"/>
      <c r="TQF30" s="397"/>
      <c r="TQG30" s="397"/>
      <c r="TQH30" s="397"/>
      <c r="TQI30" s="397"/>
      <c r="TQJ30" s="397"/>
      <c r="TQK30" s="397"/>
      <c r="TQL30" s="397"/>
      <c r="TQM30" s="397"/>
      <c r="TQN30" s="397"/>
      <c r="TQO30" s="397"/>
      <c r="TQP30" s="397"/>
      <c r="TQQ30" s="397"/>
      <c r="TQR30" s="397"/>
      <c r="TQS30" s="397"/>
      <c r="TQT30" s="397"/>
      <c r="TQU30" s="397"/>
      <c r="TQV30" s="397"/>
      <c r="TQW30" s="397"/>
      <c r="TQX30" s="397"/>
      <c r="TQY30" s="397"/>
      <c r="TQZ30" s="397"/>
      <c r="TRA30" s="397"/>
      <c r="TRB30" s="397"/>
      <c r="TRC30" s="397"/>
      <c r="TRD30" s="397"/>
      <c r="TRE30" s="397"/>
      <c r="TRF30" s="397"/>
      <c r="TRG30" s="397"/>
      <c r="TRH30" s="397"/>
      <c r="TRI30" s="397"/>
      <c r="TRJ30" s="397"/>
      <c r="TRK30" s="397"/>
      <c r="TRL30" s="397"/>
      <c r="TRM30" s="397"/>
      <c r="TRN30" s="397"/>
      <c r="TRO30" s="397"/>
      <c r="TRP30" s="397"/>
      <c r="TRQ30" s="397"/>
      <c r="TRR30" s="397"/>
      <c r="TRS30" s="397"/>
      <c r="TRT30" s="397"/>
      <c r="TRU30" s="397"/>
      <c r="TRV30" s="397"/>
      <c r="TRW30" s="397"/>
      <c r="TRX30" s="397"/>
      <c r="TRY30" s="397"/>
      <c r="TRZ30" s="397"/>
      <c r="TSA30" s="397"/>
      <c r="TSB30" s="397"/>
      <c r="TSC30" s="397"/>
      <c r="TSD30" s="397"/>
      <c r="TSE30" s="397"/>
      <c r="TSF30" s="397"/>
      <c r="TSG30" s="397"/>
      <c r="TSH30" s="397"/>
      <c r="TSI30" s="397"/>
      <c r="TSJ30" s="397"/>
      <c r="TSK30" s="397"/>
      <c r="TSL30" s="397"/>
      <c r="TSM30" s="397"/>
      <c r="TSN30" s="397"/>
      <c r="TSO30" s="397"/>
      <c r="TSP30" s="397"/>
      <c r="TSQ30" s="397"/>
      <c r="TSR30" s="397"/>
      <c r="TSS30" s="397"/>
      <c r="TST30" s="397"/>
      <c r="TSU30" s="397"/>
      <c r="TSV30" s="397"/>
      <c r="TSW30" s="397"/>
      <c r="TSX30" s="397"/>
      <c r="TSY30" s="397"/>
      <c r="TSZ30" s="397"/>
      <c r="TTA30" s="397"/>
      <c r="TTB30" s="397"/>
      <c r="TTC30" s="397"/>
      <c r="TTD30" s="397"/>
      <c r="TTE30" s="397"/>
      <c r="TTF30" s="397"/>
      <c r="TTG30" s="397"/>
      <c r="TTH30" s="397"/>
      <c r="TTI30" s="397"/>
      <c r="TTJ30" s="397"/>
      <c r="TTK30" s="397"/>
      <c r="TTL30" s="397"/>
      <c r="TTM30" s="397"/>
      <c r="TTN30" s="397"/>
      <c r="TTO30" s="397"/>
      <c r="TTP30" s="397"/>
      <c r="TTQ30" s="397"/>
      <c r="TTR30" s="397"/>
      <c r="TTS30" s="397"/>
      <c r="TTT30" s="397"/>
      <c r="TTU30" s="397"/>
      <c r="TTV30" s="397"/>
      <c r="TTW30" s="397"/>
      <c r="TTX30" s="397"/>
      <c r="TTY30" s="397"/>
      <c r="TTZ30" s="397"/>
      <c r="TUA30" s="397"/>
      <c r="TUB30" s="397"/>
      <c r="TUC30" s="397"/>
      <c r="TUD30" s="397"/>
      <c r="TUE30" s="397"/>
      <c r="TUF30" s="397"/>
      <c r="TUG30" s="397"/>
      <c r="TUH30" s="397"/>
      <c r="TUI30" s="397"/>
      <c r="TUJ30" s="397"/>
      <c r="TUK30" s="397"/>
      <c r="TUL30" s="397"/>
      <c r="TUM30" s="397"/>
      <c r="TUN30" s="397"/>
      <c r="TUO30" s="397"/>
      <c r="TUP30" s="397"/>
      <c r="TUQ30" s="397"/>
      <c r="TUR30" s="397"/>
      <c r="TUS30" s="397"/>
      <c r="TUT30" s="397"/>
      <c r="TUU30" s="397"/>
      <c r="TUV30" s="397"/>
      <c r="TUW30" s="397"/>
      <c r="TUX30" s="397"/>
      <c r="TUY30" s="397"/>
      <c r="TUZ30" s="397"/>
      <c r="TVA30" s="397"/>
      <c r="TVB30" s="397"/>
      <c r="TVC30" s="397"/>
      <c r="TVD30" s="397"/>
      <c r="TVE30" s="397"/>
      <c r="TVF30" s="397"/>
      <c r="TVG30" s="397"/>
      <c r="TVH30" s="397"/>
      <c r="TVI30" s="397"/>
      <c r="TVJ30" s="397"/>
      <c r="TVK30" s="397"/>
      <c r="TVL30" s="397"/>
      <c r="TVM30" s="397"/>
      <c r="TVN30" s="397"/>
      <c r="TVO30" s="397"/>
      <c r="TVP30" s="397"/>
      <c r="TVQ30" s="397"/>
      <c r="TVR30" s="397"/>
      <c r="TVS30" s="397"/>
      <c r="TVT30" s="397"/>
      <c r="TVU30" s="397"/>
      <c r="TVV30" s="397"/>
      <c r="TVW30" s="397"/>
      <c r="TVX30" s="397"/>
      <c r="TVY30" s="397"/>
      <c r="TVZ30" s="397"/>
      <c r="TWA30" s="397"/>
      <c r="TWB30" s="397"/>
      <c r="TWC30" s="397"/>
      <c r="TWD30" s="397"/>
      <c r="TWE30" s="397"/>
      <c r="TWF30" s="397"/>
      <c r="TWG30" s="397"/>
      <c r="TWH30" s="397"/>
      <c r="TWI30" s="397"/>
      <c r="TWJ30" s="397"/>
      <c r="TWK30" s="397"/>
      <c r="TWL30" s="397"/>
      <c r="TWM30" s="397"/>
      <c r="TWN30" s="397"/>
      <c r="TWO30" s="397"/>
      <c r="TWP30" s="397"/>
      <c r="TWQ30" s="397"/>
      <c r="TWR30" s="397"/>
      <c r="TWS30" s="397"/>
      <c r="TWT30" s="397"/>
      <c r="TWU30" s="397"/>
      <c r="TWV30" s="397"/>
      <c r="TWW30" s="397"/>
      <c r="TWX30" s="397"/>
      <c r="TWY30" s="397"/>
      <c r="TWZ30" s="397"/>
      <c r="TXA30" s="397"/>
      <c r="TXB30" s="397"/>
      <c r="TXC30" s="397"/>
      <c r="TXD30" s="397"/>
      <c r="TXE30" s="397"/>
      <c r="TXF30" s="397"/>
      <c r="TXG30" s="397"/>
      <c r="TXH30" s="397"/>
      <c r="TXI30" s="397"/>
      <c r="TXJ30" s="397"/>
      <c r="TXK30" s="397"/>
      <c r="TXL30" s="397"/>
      <c r="TXM30" s="397"/>
      <c r="TXN30" s="397"/>
      <c r="TXO30" s="397"/>
      <c r="TXP30" s="397"/>
      <c r="TXQ30" s="397"/>
      <c r="TXR30" s="397"/>
      <c r="TXS30" s="397"/>
      <c r="TXT30" s="397"/>
      <c r="TXU30" s="397"/>
      <c r="TXV30" s="397"/>
      <c r="TXW30" s="397"/>
      <c r="TXX30" s="397"/>
      <c r="TXY30" s="397"/>
      <c r="TXZ30" s="397"/>
      <c r="TYA30" s="397"/>
      <c r="TYB30" s="397"/>
      <c r="TYC30" s="397"/>
      <c r="TYD30" s="397"/>
      <c r="TYE30" s="397"/>
      <c r="TYF30" s="397"/>
      <c r="TYG30" s="397"/>
      <c r="TYH30" s="397"/>
      <c r="TYI30" s="397"/>
      <c r="TYJ30" s="397"/>
      <c r="TYK30" s="397"/>
      <c r="TYL30" s="397"/>
      <c r="TYM30" s="397"/>
      <c r="TYN30" s="397"/>
      <c r="TYO30" s="397"/>
      <c r="TYP30" s="397"/>
      <c r="TYQ30" s="397"/>
      <c r="TYR30" s="397"/>
      <c r="TYS30" s="397"/>
      <c r="TYT30" s="397"/>
      <c r="TYU30" s="397"/>
      <c r="TYV30" s="397"/>
      <c r="TYW30" s="397"/>
      <c r="TYX30" s="397"/>
      <c r="TYY30" s="397"/>
      <c r="TYZ30" s="397"/>
      <c r="TZA30" s="397"/>
      <c r="TZB30" s="397"/>
      <c r="TZC30" s="397"/>
      <c r="TZD30" s="397"/>
      <c r="TZE30" s="397"/>
      <c r="TZF30" s="397"/>
      <c r="TZG30" s="397"/>
      <c r="TZH30" s="397"/>
      <c r="TZI30" s="397"/>
      <c r="TZJ30" s="397"/>
      <c r="TZK30" s="397"/>
      <c r="TZL30" s="397"/>
      <c r="TZM30" s="397"/>
      <c r="TZN30" s="397"/>
      <c r="TZO30" s="397"/>
      <c r="TZP30" s="397"/>
      <c r="TZQ30" s="397"/>
      <c r="TZR30" s="397"/>
      <c r="TZS30" s="397"/>
      <c r="TZT30" s="397"/>
      <c r="TZU30" s="397"/>
      <c r="TZV30" s="397"/>
      <c r="TZW30" s="397"/>
      <c r="TZX30" s="397"/>
      <c r="TZY30" s="397"/>
      <c r="TZZ30" s="397"/>
      <c r="UAA30" s="397"/>
      <c r="UAB30" s="397"/>
      <c r="UAC30" s="397"/>
      <c r="UAD30" s="397"/>
      <c r="UAE30" s="397"/>
      <c r="UAF30" s="397"/>
      <c r="UAG30" s="397"/>
      <c r="UAH30" s="397"/>
      <c r="UAI30" s="397"/>
      <c r="UAJ30" s="397"/>
      <c r="UAK30" s="397"/>
      <c r="UAL30" s="397"/>
      <c r="UAM30" s="397"/>
      <c r="UAN30" s="397"/>
      <c r="UAO30" s="397"/>
      <c r="UAP30" s="397"/>
      <c r="UAQ30" s="397"/>
      <c r="UAR30" s="397"/>
      <c r="UAS30" s="397"/>
      <c r="UAT30" s="397"/>
      <c r="UAU30" s="397"/>
      <c r="UAV30" s="397"/>
      <c r="UAW30" s="397"/>
      <c r="UAX30" s="397"/>
      <c r="UAY30" s="397"/>
      <c r="UAZ30" s="397"/>
      <c r="UBA30" s="397"/>
      <c r="UBB30" s="397"/>
      <c r="UBC30" s="397"/>
      <c r="UBD30" s="397"/>
      <c r="UBE30" s="397"/>
      <c r="UBF30" s="397"/>
      <c r="UBG30" s="397"/>
      <c r="UBH30" s="397"/>
      <c r="UBI30" s="397"/>
      <c r="UBJ30" s="397"/>
      <c r="UBK30" s="397"/>
      <c r="UBL30" s="397"/>
      <c r="UBM30" s="397"/>
      <c r="UBN30" s="397"/>
      <c r="UBO30" s="397"/>
      <c r="UBP30" s="397"/>
      <c r="UBQ30" s="397"/>
      <c r="UBR30" s="397"/>
      <c r="UBS30" s="397"/>
      <c r="UBT30" s="397"/>
      <c r="UBU30" s="397"/>
      <c r="UBV30" s="397"/>
      <c r="UBW30" s="397"/>
      <c r="UBX30" s="397"/>
      <c r="UBY30" s="397"/>
      <c r="UBZ30" s="397"/>
      <c r="UCA30" s="397"/>
      <c r="UCB30" s="397"/>
      <c r="UCC30" s="397"/>
      <c r="UCD30" s="397"/>
      <c r="UCE30" s="397"/>
      <c r="UCF30" s="397"/>
      <c r="UCG30" s="397"/>
      <c r="UCH30" s="397"/>
      <c r="UCI30" s="397"/>
      <c r="UCJ30" s="397"/>
      <c r="UCK30" s="397"/>
      <c r="UCL30" s="397"/>
      <c r="UCM30" s="397"/>
      <c r="UCN30" s="397"/>
      <c r="UCO30" s="397"/>
      <c r="UCP30" s="397"/>
      <c r="UCQ30" s="397"/>
      <c r="UCR30" s="397"/>
      <c r="UCS30" s="397"/>
      <c r="UCT30" s="397"/>
      <c r="UCU30" s="397"/>
      <c r="UCV30" s="397"/>
      <c r="UCW30" s="397"/>
      <c r="UCX30" s="397"/>
      <c r="UCY30" s="397"/>
      <c r="UCZ30" s="397"/>
      <c r="UDA30" s="397"/>
      <c r="UDB30" s="397"/>
      <c r="UDC30" s="397"/>
      <c r="UDD30" s="397"/>
      <c r="UDE30" s="397"/>
      <c r="UDF30" s="397"/>
      <c r="UDG30" s="397"/>
      <c r="UDH30" s="397"/>
      <c r="UDI30" s="397"/>
      <c r="UDJ30" s="397"/>
      <c r="UDK30" s="397"/>
      <c r="UDL30" s="397"/>
      <c r="UDM30" s="397"/>
      <c r="UDN30" s="397"/>
      <c r="UDO30" s="397"/>
      <c r="UDP30" s="397"/>
      <c r="UDQ30" s="397"/>
      <c r="UDR30" s="397"/>
      <c r="UDS30" s="397"/>
      <c r="UDT30" s="397"/>
      <c r="UDU30" s="397"/>
      <c r="UDV30" s="397"/>
      <c r="UDW30" s="397"/>
      <c r="UDX30" s="397"/>
      <c r="UDY30" s="397"/>
      <c r="UDZ30" s="397"/>
      <c r="UEA30" s="397"/>
      <c r="UEB30" s="397"/>
      <c r="UEC30" s="397"/>
      <c r="UED30" s="397"/>
      <c r="UEE30" s="397"/>
      <c r="UEF30" s="397"/>
      <c r="UEG30" s="397"/>
      <c r="UEH30" s="397"/>
      <c r="UEI30" s="397"/>
      <c r="UEJ30" s="397"/>
      <c r="UEK30" s="397"/>
      <c r="UEL30" s="397"/>
      <c r="UEM30" s="397"/>
      <c r="UEN30" s="397"/>
      <c r="UEO30" s="397"/>
      <c r="UEP30" s="397"/>
      <c r="UEQ30" s="397"/>
      <c r="UER30" s="397"/>
      <c r="UES30" s="397"/>
      <c r="UET30" s="397"/>
      <c r="UEU30" s="397"/>
      <c r="UEV30" s="397"/>
      <c r="UEW30" s="397"/>
      <c r="UEX30" s="397"/>
      <c r="UEY30" s="397"/>
      <c r="UEZ30" s="397"/>
      <c r="UFA30" s="397"/>
      <c r="UFB30" s="397"/>
      <c r="UFC30" s="397"/>
      <c r="UFD30" s="397"/>
      <c r="UFE30" s="397"/>
      <c r="UFF30" s="397"/>
      <c r="UFG30" s="397"/>
      <c r="UFH30" s="397"/>
      <c r="UFI30" s="397"/>
      <c r="UFJ30" s="397"/>
      <c r="UFK30" s="397"/>
      <c r="UFL30" s="397"/>
      <c r="UFM30" s="397"/>
      <c r="UFN30" s="397"/>
      <c r="UFO30" s="397"/>
      <c r="UFP30" s="397"/>
      <c r="UFQ30" s="397"/>
      <c r="UFR30" s="397"/>
      <c r="UFS30" s="397"/>
      <c r="UFT30" s="397"/>
      <c r="UFU30" s="397"/>
      <c r="UFV30" s="397"/>
      <c r="UFW30" s="397"/>
      <c r="UFX30" s="397"/>
      <c r="UFY30" s="397"/>
      <c r="UFZ30" s="397"/>
      <c r="UGA30" s="397"/>
      <c r="UGB30" s="397"/>
      <c r="UGC30" s="397"/>
      <c r="UGD30" s="397"/>
      <c r="UGE30" s="397"/>
      <c r="UGF30" s="397"/>
      <c r="UGG30" s="397"/>
      <c r="UGH30" s="397"/>
      <c r="UGI30" s="397"/>
      <c r="UGJ30" s="397"/>
      <c r="UGK30" s="397"/>
      <c r="UGL30" s="397"/>
      <c r="UGM30" s="397"/>
      <c r="UGN30" s="397"/>
      <c r="UGO30" s="397"/>
      <c r="UGP30" s="397"/>
      <c r="UGQ30" s="397"/>
      <c r="UGR30" s="397"/>
      <c r="UGS30" s="397"/>
      <c r="UGT30" s="397"/>
      <c r="UGU30" s="397"/>
      <c r="UGV30" s="397"/>
      <c r="UGW30" s="397"/>
      <c r="UGX30" s="397"/>
      <c r="UGY30" s="397"/>
      <c r="UGZ30" s="397"/>
      <c r="UHA30" s="397"/>
      <c r="UHB30" s="397"/>
      <c r="UHC30" s="397"/>
      <c r="UHD30" s="397"/>
      <c r="UHE30" s="397"/>
      <c r="UHF30" s="397"/>
      <c r="UHG30" s="397"/>
      <c r="UHH30" s="397"/>
      <c r="UHI30" s="397"/>
      <c r="UHJ30" s="397"/>
      <c r="UHK30" s="397"/>
      <c r="UHL30" s="397"/>
      <c r="UHM30" s="397"/>
      <c r="UHN30" s="397"/>
      <c r="UHO30" s="397"/>
      <c r="UHP30" s="397"/>
      <c r="UHQ30" s="397"/>
      <c r="UHR30" s="397"/>
      <c r="UHS30" s="397"/>
      <c r="UHT30" s="397"/>
      <c r="UHU30" s="397"/>
      <c r="UHV30" s="397"/>
      <c r="UHW30" s="397"/>
      <c r="UHX30" s="397"/>
      <c r="UHY30" s="397"/>
      <c r="UHZ30" s="397"/>
      <c r="UIA30" s="397"/>
      <c r="UIB30" s="397"/>
      <c r="UIC30" s="397"/>
      <c r="UID30" s="397"/>
      <c r="UIE30" s="397"/>
      <c r="UIF30" s="397"/>
      <c r="UIG30" s="397"/>
      <c r="UIH30" s="397"/>
      <c r="UII30" s="397"/>
      <c r="UIJ30" s="397"/>
      <c r="UIK30" s="397"/>
      <c r="UIL30" s="397"/>
      <c r="UIM30" s="397"/>
      <c r="UIN30" s="397"/>
      <c r="UIO30" s="397"/>
      <c r="UIP30" s="397"/>
      <c r="UIQ30" s="397"/>
      <c r="UIR30" s="397"/>
      <c r="UIS30" s="397"/>
      <c r="UIT30" s="397"/>
      <c r="UIU30" s="397"/>
      <c r="UIV30" s="397"/>
      <c r="UIW30" s="397"/>
      <c r="UIX30" s="397"/>
      <c r="UIY30" s="397"/>
      <c r="UIZ30" s="397"/>
      <c r="UJA30" s="397"/>
      <c r="UJB30" s="397"/>
      <c r="UJC30" s="397"/>
      <c r="UJD30" s="397"/>
      <c r="UJE30" s="397"/>
      <c r="UJF30" s="397"/>
      <c r="UJG30" s="397"/>
      <c r="UJH30" s="397"/>
      <c r="UJI30" s="397"/>
      <c r="UJJ30" s="397"/>
      <c r="UJK30" s="397"/>
      <c r="UJL30" s="397"/>
      <c r="UJM30" s="397"/>
      <c r="UJN30" s="397"/>
      <c r="UJO30" s="397"/>
      <c r="UJP30" s="397"/>
      <c r="UJQ30" s="397"/>
      <c r="UJR30" s="397"/>
      <c r="UJS30" s="397"/>
      <c r="UJT30" s="397"/>
      <c r="UJU30" s="397"/>
      <c r="UJV30" s="397"/>
      <c r="UJW30" s="397"/>
      <c r="UJX30" s="397"/>
      <c r="UJY30" s="397"/>
      <c r="UJZ30" s="397"/>
      <c r="UKA30" s="397"/>
      <c r="UKB30" s="397"/>
      <c r="UKC30" s="397"/>
      <c r="UKD30" s="397"/>
      <c r="UKE30" s="397"/>
      <c r="UKF30" s="397"/>
      <c r="UKG30" s="397"/>
      <c r="UKH30" s="397"/>
      <c r="UKI30" s="397"/>
      <c r="UKJ30" s="397"/>
      <c r="UKK30" s="397"/>
      <c r="UKL30" s="397"/>
      <c r="UKM30" s="397"/>
      <c r="UKN30" s="397"/>
      <c r="UKO30" s="397"/>
      <c r="UKP30" s="397"/>
      <c r="UKQ30" s="397"/>
      <c r="UKR30" s="397"/>
      <c r="UKS30" s="397"/>
      <c r="UKT30" s="397"/>
      <c r="UKU30" s="397"/>
      <c r="UKV30" s="397"/>
      <c r="UKW30" s="397"/>
      <c r="UKX30" s="397"/>
      <c r="UKY30" s="397"/>
      <c r="UKZ30" s="397"/>
      <c r="ULA30" s="397"/>
      <c r="ULB30" s="397"/>
      <c r="ULC30" s="397"/>
      <c r="ULD30" s="397"/>
      <c r="ULE30" s="397"/>
      <c r="ULF30" s="397"/>
      <c r="ULG30" s="397"/>
      <c r="ULH30" s="397"/>
      <c r="ULI30" s="397"/>
      <c r="ULJ30" s="397"/>
      <c r="ULK30" s="397"/>
      <c r="ULL30" s="397"/>
      <c r="ULM30" s="397"/>
      <c r="ULN30" s="397"/>
      <c r="ULO30" s="397"/>
      <c r="ULP30" s="397"/>
      <c r="ULQ30" s="397"/>
      <c r="ULR30" s="397"/>
      <c r="ULS30" s="397"/>
      <c r="ULT30" s="397"/>
      <c r="ULU30" s="397"/>
      <c r="ULV30" s="397"/>
      <c r="ULW30" s="397"/>
      <c r="ULX30" s="397"/>
      <c r="ULY30" s="397"/>
      <c r="ULZ30" s="397"/>
      <c r="UMA30" s="397"/>
      <c r="UMB30" s="397"/>
      <c r="UMC30" s="397"/>
      <c r="UMD30" s="397"/>
      <c r="UME30" s="397"/>
      <c r="UMF30" s="397"/>
      <c r="UMG30" s="397"/>
      <c r="UMH30" s="397"/>
      <c r="UMI30" s="397"/>
      <c r="UMJ30" s="397"/>
      <c r="UMK30" s="397"/>
      <c r="UML30" s="397"/>
      <c r="UMM30" s="397"/>
      <c r="UMN30" s="397"/>
      <c r="UMO30" s="397"/>
      <c r="UMP30" s="397"/>
      <c r="UMQ30" s="397"/>
      <c r="UMR30" s="397"/>
      <c r="UMS30" s="397"/>
      <c r="UMT30" s="397"/>
      <c r="UMU30" s="397"/>
      <c r="UMV30" s="397"/>
      <c r="UMW30" s="397"/>
      <c r="UMX30" s="397"/>
      <c r="UMY30" s="397"/>
      <c r="UMZ30" s="397"/>
      <c r="UNA30" s="397"/>
      <c r="UNB30" s="397"/>
      <c r="UNC30" s="397"/>
      <c r="UND30" s="397"/>
      <c r="UNE30" s="397"/>
      <c r="UNF30" s="397"/>
      <c r="UNG30" s="397"/>
      <c r="UNH30" s="397"/>
      <c r="UNI30" s="397"/>
      <c r="UNJ30" s="397"/>
      <c r="UNK30" s="397"/>
      <c r="UNL30" s="397"/>
      <c r="UNM30" s="397"/>
      <c r="UNN30" s="397"/>
      <c r="UNO30" s="397"/>
      <c r="UNP30" s="397"/>
      <c r="UNQ30" s="397"/>
      <c r="UNR30" s="397"/>
      <c r="UNS30" s="397"/>
      <c r="UNT30" s="397"/>
      <c r="UNU30" s="397"/>
      <c r="UNV30" s="397"/>
      <c r="UNW30" s="397"/>
      <c r="UNX30" s="397"/>
      <c r="UNY30" s="397"/>
      <c r="UNZ30" s="397"/>
      <c r="UOA30" s="397"/>
      <c r="UOB30" s="397"/>
      <c r="UOC30" s="397"/>
      <c r="UOD30" s="397"/>
      <c r="UOE30" s="397"/>
      <c r="UOF30" s="397"/>
      <c r="UOG30" s="397"/>
      <c r="UOH30" s="397"/>
      <c r="UOI30" s="397"/>
      <c r="UOJ30" s="397"/>
      <c r="UOK30" s="397"/>
      <c r="UOL30" s="397"/>
      <c r="UOM30" s="397"/>
      <c r="UON30" s="397"/>
      <c r="UOO30" s="397"/>
      <c r="UOP30" s="397"/>
      <c r="UOQ30" s="397"/>
      <c r="UOR30" s="397"/>
      <c r="UOS30" s="397"/>
      <c r="UOT30" s="397"/>
      <c r="UOU30" s="397"/>
      <c r="UOV30" s="397"/>
      <c r="UOW30" s="397"/>
      <c r="UOX30" s="397"/>
      <c r="UOY30" s="397"/>
      <c r="UOZ30" s="397"/>
      <c r="UPA30" s="397"/>
      <c r="UPB30" s="397"/>
      <c r="UPC30" s="397"/>
      <c r="UPD30" s="397"/>
      <c r="UPE30" s="397"/>
      <c r="UPF30" s="397"/>
      <c r="UPG30" s="397"/>
      <c r="UPH30" s="397"/>
      <c r="UPI30" s="397"/>
      <c r="UPJ30" s="397"/>
      <c r="UPK30" s="397"/>
      <c r="UPL30" s="397"/>
      <c r="UPM30" s="397"/>
      <c r="UPN30" s="397"/>
      <c r="UPO30" s="397"/>
      <c r="UPP30" s="397"/>
      <c r="UPQ30" s="397"/>
      <c r="UPR30" s="397"/>
      <c r="UPS30" s="397"/>
      <c r="UPT30" s="397"/>
      <c r="UPU30" s="397"/>
      <c r="UPV30" s="397"/>
      <c r="UPW30" s="397"/>
      <c r="UPX30" s="397"/>
      <c r="UPY30" s="397"/>
      <c r="UPZ30" s="397"/>
      <c r="UQA30" s="397"/>
      <c r="UQB30" s="397"/>
      <c r="UQC30" s="397"/>
      <c r="UQD30" s="397"/>
      <c r="UQE30" s="397"/>
      <c r="UQF30" s="397"/>
      <c r="UQG30" s="397"/>
      <c r="UQH30" s="397"/>
      <c r="UQI30" s="397"/>
      <c r="UQJ30" s="397"/>
      <c r="UQK30" s="397"/>
      <c r="UQL30" s="397"/>
      <c r="UQM30" s="397"/>
      <c r="UQN30" s="397"/>
      <c r="UQO30" s="397"/>
      <c r="UQP30" s="397"/>
      <c r="UQQ30" s="397"/>
      <c r="UQR30" s="397"/>
      <c r="UQS30" s="397"/>
      <c r="UQT30" s="397"/>
      <c r="UQU30" s="397"/>
      <c r="UQV30" s="397"/>
      <c r="UQW30" s="397"/>
      <c r="UQX30" s="397"/>
      <c r="UQY30" s="397"/>
      <c r="UQZ30" s="397"/>
      <c r="URA30" s="397"/>
      <c r="URB30" s="397"/>
      <c r="URC30" s="397"/>
      <c r="URD30" s="397"/>
      <c r="URE30" s="397"/>
      <c r="URF30" s="397"/>
      <c r="URG30" s="397"/>
      <c r="URH30" s="397"/>
      <c r="URI30" s="397"/>
      <c r="URJ30" s="397"/>
      <c r="URK30" s="397"/>
      <c r="URL30" s="397"/>
      <c r="URM30" s="397"/>
      <c r="URN30" s="397"/>
      <c r="URO30" s="397"/>
      <c r="URP30" s="397"/>
      <c r="URQ30" s="397"/>
      <c r="URR30" s="397"/>
      <c r="URS30" s="397"/>
      <c r="URT30" s="397"/>
      <c r="URU30" s="397"/>
      <c r="URV30" s="397"/>
      <c r="URW30" s="397"/>
      <c r="URX30" s="397"/>
      <c r="URY30" s="397"/>
      <c r="URZ30" s="397"/>
      <c r="USA30" s="397"/>
      <c r="USB30" s="397"/>
      <c r="USC30" s="397"/>
      <c r="USD30" s="397"/>
      <c r="USE30" s="397"/>
      <c r="USF30" s="397"/>
      <c r="USG30" s="397"/>
      <c r="USH30" s="397"/>
      <c r="USI30" s="397"/>
      <c r="USJ30" s="397"/>
      <c r="USK30" s="397"/>
      <c r="USL30" s="397"/>
      <c r="USM30" s="397"/>
      <c r="USN30" s="397"/>
      <c r="USO30" s="397"/>
      <c r="USP30" s="397"/>
      <c r="USQ30" s="397"/>
      <c r="USR30" s="397"/>
      <c r="USS30" s="397"/>
      <c r="UST30" s="397"/>
      <c r="USU30" s="397"/>
      <c r="USV30" s="397"/>
      <c r="USW30" s="397"/>
      <c r="USX30" s="397"/>
      <c r="USY30" s="397"/>
      <c r="USZ30" s="397"/>
      <c r="UTA30" s="397"/>
      <c r="UTB30" s="397"/>
      <c r="UTC30" s="397"/>
      <c r="UTD30" s="397"/>
      <c r="UTE30" s="397"/>
      <c r="UTF30" s="397"/>
      <c r="UTG30" s="397"/>
      <c r="UTH30" s="397"/>
      <c r="UTI30" s="397"/>
      <c r="UTJ30" s="397"/>
      <c r="UTK30" s="397"/>
      <c r="UTL30" s="397"/>
      <c r="UTM30" s="397"/>
      <c r="UTN30" s="397"/>
      <c r="UTO30" s="397"/>
      <c r="UTP30" s="397"/>
      <c r="UTQ30" s="397"/>
      <c r="UTR30" s="397"/>
      <c r="UTS30" s="397"/>
      <c r="UTT30" s="397"/>
      <c r="UTU30" s="397"/>
      <c r="UTV30" s="397"/>
      <c r="UTW30" s="397"/>
      <c r="UTX30" s="397"/>
      <c r="UTY30" s="397"/>
      <c r="UTZ30" s="397"/>
      <c r="UUA30" s="397"/>
      <c r="UUB30" s="397"/>
      <c r="UUC30" s="397"/>
      <c r="UUD30" s="397"/>
      <c r="UUE30" s="397"/>
      <c r="UUF30" s="397"/>
      <c r="UUG30" s="397"/>
      <c r="UUH30" s="397"/>
      <c r="UUI30" s="397"/>
      <c r="UUJ30" s="397"/>
      <c r="UUK30" s="397"/>
      <c r="UUL30" s="397"/>
      <c r="UUM30" s="397"/>
      <c r="UUN30" s="397"/>
      <c r="UUO30" s="397"/>
      <c r="UUP30" s="397"/>
      <c r="UUQ30" s="397"/>
      <c r="UUR30" s="397"/>
      <c r="UUS30" s="397"/>
      <c r="UUT30" s="397"/>
      <c r="UUU30" s="397"/>
      <c r="UUV30" s="397"/>
      <c r="UUW30" s="397"/>
      <c r="UUX30" s="397"/>
      <c r="UUY30" s="397"/>
      <c r="UUZ30" s="397"/>
      <c r="UVA30" s="397"/>
      <c r="UVB30" s="397"/>
      <c r="UVC30" s="397"/>
      <c r="UVD30" s="397"/>
      <c r="UVE30" s="397"/>
      <c r="UVF30" s="397"/>
      <c r="UVG30" s="397"/>
      <c r="UVH30" s="397"/>
      <c r="UVI30" s="397"/>
      <c r="UVJ30" s="397"/>
      <c r="UVK30" s="397"/>
      <c r="UVL30" s="397"/>
      <c r="UVM30" s="397"/>
      <c r="UVN30" s="397"/>
      <c r="UVO30" s="397"/>
      <c r="UVP30" s="397"/>
      <c r="UVQ30" s="397"/>
      <c r="UVR30" s="397"/>
      <c r="UVS30" s="397"/>
      <c r="UVT30" s="397"/>
      <c r="UVU30" s="397"/>
      <c r="UVV30" s="397"/>
      <c r="UVW30" s="397"/>
      <c r="UVX30" s="397"/>
      <c r="UVY30" s="397"/>
      <c r="UVZ30" s="397"/>
      <c r="UWA30" s="397"/>
      <c r="UWB30" s="397"/>
      <c r="UWC30" s="397"/>
      <c r="UWD30" s="397"/>
      <c r="UWE30" s="397"/>
      <c r="UWF30" s="397"/>
      <c r="UWG30" s="397"/>
      <c r="UWH30" s="397"/>
      <c r="UWI30" s="397"/>
      <c r="UWJ30" s="397"/>
      <c r="UWK30" s="397"/>
      <c r="UWL30" s="397"/>
      <c r="UWM30" s="397"/>
      <c r="UWN30" s="397"/>
      <c r="UWO30" s="397"/>
      <c r="UWP30" s="397"/>
      <c r="UWQ30" s="397"/>
      <c r="UWR30" s="397"/>
      <c r="UWS30" s="397"/>
      <c r="UWT30" s="397"/>
      <c r="UWU30" s="397"/>
      <c r="UWV30" s="397"/>
      <c r="UWW30" s="397"/>
      <c r="UWX30" s="397"/>
      <c r="UWY30" s="397"/>
      <c r="UWZ30" s="397"/>
      <c r="UXA30" s="397"/>
      <c r="UXB30" s="397"/>
      <c r="UXC30" s="397"/>
      <c r="UXD30" s="397"/>
      <c r="UXE30" s="397"/>
      <c r="UXF30" s="397"/>
      <c r="UXG30" s="397"/>
      <c r="UXH30" s="397"/>
      <c r="UXI30" s="397"/>
      <c r="UXJ30" s="397"/>
      <c r="UXK30" s="397"/>
      <c r="UXL30" s="397"/>
      <c r="UXM30" s="397"/>
      <c r="UXN30" s="397"/>
      <c r="UXO30" s="397"/>
      <c r="UXP30" s="397"/>
      <c r="UXQ30" s="397"/>
      <c r="UXR30" s="397"/>
      <c r="UXS30" s="397"/>
      <c r="UXT30" s="397"/>
      <c r="UXU30" s="397"/>
      <c r="UXV30" s="397"/>
      <c r="UXW30" s="397"/>
      <c r="UXX30" s="397"/>
      <c r="UXY30" s="397"/>
      <c r="UXZ30" s="397"/>
      <c r="UYA30" s="397"/>
      <c r="UYB30" s="397"/>
      <c r="UYC30" s="397"/>
      <c r="UYD30" s="397"/>
      <c r="UYE30" s="397"/>
      <c r="UYF30" s="397"/>
      <c r="UYG30" s="397"/>
      <c r="UYH30" s="397"/>
      <c r="UYI30" s="397"/>
      <c r="UYJ30" s="397"/>
      <c r="UYK30" s="397"/>
      <c r="UYL30" s="397"/>
      <c r="UYM30" s="397"/>
      <c r="UYN30" s="397"/>
      <c r="UYO30" s="397"/>
      <c r="UYP30" s="397"/>
      <c r="UYQ30" s="397"/>
      <c r="UYR30" s="397"/>
      <c r="UYS30" s="397"/>
      <c r="UYT30" s="397"/>
      <c r="UYU30" s="397"/>
      <c r="UYV30" s="397"/>
      <c r="UYW30" s="397"/>
      <c r="UYX30" s="397"/>
      <c r="UYY30" s="397"/>
      <c r="UYZ30" s="397"/>
      <c r="UZA30" s="397"/>
      <c r="UZB30" s="397"/>
      <c r="UZC30" s="397"/>
      <c r="UZD30" s="397"/>
      <c r="UZE30" s="397"/>
      <c r="UZF30" s="397"/>
      <c r="UZG30" s="397"/>
      <c r="UZH30" s="397"/>
      <c r="UZI30" s="397"/>
      <c r="UZJ30" s="397"/>
      <c r="UZK30" s="397"/>
      <c r="UZL30" s="397"/>
      <c r="UZM30" s="397"/>
      <c r="UZN30" s="397"/>
      <c r="UZO30" s="397"/>
      <c r="UZP30" s="397"/>
      <c r="UZQ30" s="397"/>
      <c r="UZR30" s="397"/>
      <c r="UZS30" s="397"/>
      <c r="UZT30" s="397"/>
      <c r="UZU30" s="397"/>
      <c r="UZV30" s="397"/>
      <c r="UZW30" s="397"/>
      <c r="UZX30" s="397"/>
      <c r="UZY30" s="397"/>
      <c r="UZZ30" s="397"/>
      <c r="VAA30" s="397"/>
      <c r="VAB30" s="397"/>
      <c r="VAC30" s="397"/>
      <c r="VAD30" s="397"/>
      <c r="VAE30" s="397"/>
      <c r="VAF30" s="397"/>
      <c r="VAG30" s="397"/>
      <c r="VAH30" s="397"/>
      <c r="VAI30" s="397"/>
      <c r="VAJ30" s="397"/>
      <c r="VAK30" s="397"/>
      <c r="VAL30" s="397"/>
      <c r="VAM30" s="397"/>
      <c r="VAN30" s="397"/>
      <c r="VAO30" s="397"/>
      <c r="VAP30" s="397"/>
      <c r="VAQ30" s="397"/>
      <c r="VAR30" s="397"/>
      <c r="VAS30" s="397"/>
      <c r="VAT30" s="397"/>
      <c r="VAU30" s="397"/>
      <c r="VAV30" s="397"/>
      <c r="VAW30" s="397"/>
      <c r="VAX30" s="397"/>
      <c r="VAY30" s="397"/>
      <c r="VAZ30" s="397"/>
      <c r="VBA30" s="397"/>
      <c r="VBB30" s="397"/>
      <c r="VBC30" s="397"/>
      <c r="VBD30" s="397"/>
      <c r="VBE30" s="397"/>
      <c r="VBF30" s="397"/>
      <c r="VBG30" s="397"/>
      <c r="VBH30" s="397"/>
      <c r="VBI30" s="397"/>
      <c r="VBJ30" s="397"/>
      <c r="VBK30" s="397"/>
      <c r="VBL30" s="397"/>
      <c r="VBM30" s="397"/>
      <c r="VBN30" s="397"/>
      <c r="VBO30" s="397"/>
      <c r="VBP30" s="397"/>
      <c r="VBQ30" s="397"/>
      <c r="VBR30" s="397"/>
      <c r="VBS30" s="397"/>
      <c r="VBT30" s="397"/>
      <c r="VBU30" s="397"/>
      <c r="VBV30" s="397"/>
      <c r="VBW30" s="397"/>
      <c r="VBX30" s="397"/>
      <c r="VBY30" s="397"/>
      <c r="VBZ30" s="397"/>
      <c r="VCA30" s="397"/>
      <c r="VCB30" s="397"/>
      <c r="VCC30" s="397"/>
      <c r="VCD30" s="397"/>
      <c r="VCE30" s="397"/>
      <c r="VCF30" s="397"/>
      <c r="VCG30" s="397"/>
      <c r="VCH30" s="397"/>
      <c r="VCI30" s="397"/>
      <c r="VCJ30" s="397"/>
      <c r="VCK30" s="397"/>
      <c r="VCL30" s="397"/>
      <c r="VCM30" s="397"/>
      <c r="VCN30" s="397"/>
      <c r="VCO30" s="397"/>
      <c r="VCP30" s="397"/>
      <c r="VCQ30" s="397"/>
      <c r="VCR30" s="397"/>
      <c r="VCS30" s="397"/>
      <c r="VCT30" s="397"/>
      <c r="VCU30" s="397"/>
      <c r="VCV30" s="397"/>
      <c r="VCW30" s="397"/>
      <c r="VCX30" s="397"/>
      <c r="VCY30" s="397"/>
      <c r="VCZ30" s="397"/>
      <c r="VDA30" s="397"/>
      <c r="VDB30" s="397"/>
      <c r="VDC30" s="397"/>
      <c r="VDD30" s="397"/>
      <c r="VDE30" s="397"/>
      <c r="VDF30" s="397"/>
      <c r="VDG30" s="397"/>
      <c r="VDH30" s="397"/>
      <c r="VDI30" s="397"/>
      <c r="VDJ30" s="397"/>
      <c r="VDK30" s="397"/>
      <c r="VDL30" s="397"/>
      <c r="VDM30" s="397"/>
      <c r="VDN30" s="397"/>
      <c r="VDO30" s="397"/>
      <c r="VDP30" s="397"/>
      <c r="VDQ30" s="397"/>
      <c r="VDR30" s="397"/>
      <c r="VDS30" s="397"/>
      <c r="VDT30" s="397"/>
      <c r="VDU30" s="397"/>
      <c r="VDV30" s="397"/>
      <c r="VDW30" s="397"/>
      <c r="VDX30" s="397"/>
      <c r="VDY30" s="397"/>
      <c r="VDZ30" s="397"/>
      <c r="VEA30" s="397"/>
      <c r="VEB30" s="397"/>
      <c r="VEC30" s="397"/>
      <c r="VED30" s="397"/>
      <c r="VEE30" s="397"/>
      <c r="VEF30" s="397"/>
      <c r="VEG30" s="397"/>
      <c r="VEH30" s="397"/>
      <c r="VEI30" s="397"/>
      <c r="VEJ30" s="397"/>
      <c r="VEK30" s="397"/>
      <c r="VEL30" s="397"/>
      <c r="VEM30" s="397"/>
      <c r="VEN30" s="397"/>
      <c r="VEO30" s="397"/>
      <c r="VEP30" s="397"/>
      <c r="VEQ30" s="397"/>
      <c r="VER30" s="397"/>
      <c r="VES30" s="397"/>
      <c r="VET30" s="397"/>
      <c r="VEU30" s="397"/>
      <c r="VEV30" s="397"/>
      <c r="VEW30" s="397"/>
      <c r="VEX30" s="397"/>
      <c r="VEY30" s="397"/>
      <c r="VEZ30" s="397"/>
      <c r="VFA30" s="397"/>
      <c r="VFB30" s="397"/>
      <c r="VFC30" s="397"/>
      <c r="VFD30" s="397"/>
      <c r="VFE30" s="397"/>
      <c r="VFF30" s="397"/>
      <c r="VFG30" s="397"/>
      <c r="VFH30" s="397"/>
      <c r="VFI30" s="397"/>
      <c r="VFJ30" s="397"/>
      <c r="VFK30" s="397"/>
      <c r="VFL30" s="397"/>
      <c r="VFM30" s="397"/>
      <c r="VFN30" s="397"/>
      <c r="VFO30" s="397"/>
      <c r="VFP30" s="397"/>
      <c r="VFQ30" s="397"/>
      <c r="VFR30" s="397"/>
      <c r="VFS30" s="397"/>
      <c r="VFT30" s="397"/>
      <c r="VFU30" s="397"/>
      <c r="VFV30" s="397"/>
      <c r="VFW30" s="397"/>
      <c r="VFX30" s="397"/>
      <c r="VFY30" s="397"/>
      <c r="VFZ30" s="397"/>
      <c r="VGA30" s="397"/>
      <c r="VGB30" s="397"/>
      <c r="VGC30" s="397"/>
      <c r="VGD30" s="397"/>
      <c r="VGE30" s="397"/>
      <c r="VGF30" s="397"/>
      <c r="VGG30" s="397"/>
      <c r="VGH30" s="397"/>
      <c r="VGI30" s="397"/>
      <c r="VGJ30" s="397"/>
      <c r="VGK30" s="397"/>
      <c r="VGL30" s="397"/>
      <c r="VGM30" s="397"/>
      <c r="VGN30" s="397"/>
      <c r="VGO30" s="397"/>
      <c r="VGP30" s="397"/>
      <c r="VGQ30" s="397"/>
      <c r="VGR30" s="397"/>
      <c r="VGS30" s="397"/>
      <c r="VGT30" s="397"/>
      <c r="VGU30" s="397"/>
      <c r="VGV30" s="397"/>
      <c r="VGW30" s="397"/>
      <c r="VGX30" s="397"/>
      <c r="VGY30" s="397"/>
      <c r="VGZ30" s="397"/>
      <c r="VHA30" s="397"/>
      <c r="VHB30" s="397"/>
      <c r="VHC30" s="397"/>
      <c r="VHD30" s="397"/>
      <c r="VHE30" s="397"/>
      <c r="VHF30" s="397"/>
      <c r="VHG30" s="397"/>
      <c r="VHH30" s="397"/>
      <c r="VHI30" s="397"/>
      <c r="VHJ30" s="397"/>
      <c r="VHK30" s="397"/>
      <c r="VHL30" s="397"/>
      <c r="VHM30" s="397"/>
      <c r="VHN30" s="397"/>
      <c r="VHO30" s="397"/>
      <c r="VHP30" s="397"/>
      <c r="VHQ30" s="397"/>
      <c r="VHR30" s="397"/>
      <c r="VHS30" s="397"/>
      <c r="VHT30" s="397"/>
      <c r="VHU30" s="397"/>
      <c r="VHV30" s="397"/>
      <c r="VHW30" s="397"/>
      <c r="VHX30" s="397"/>
      <c r="VHY30" s="397"/>
      <c r="VHZ30" s="397"/>
      <c r="VIA30" s="397"/>
      <c r="VIB30" s="397"/>
      <c r="VIC30" s="397"/>
      <c r="VID30" s="397"/>
      <c r="VIE30" s="397"/>
      <c r="VIF30" s="397"/>
      <c r="VIG30" s="397"/>
      <c r="VIH30" s="397"/>
      <c r="VII30" s="397"/>
      <c r="VIJ30" s="397"/>
      <c r="VIK30" s="397"/>
      <c r="VIL30" s="397"/>
      <c r="VIM30" s="397"/>
      <c r="VIN30" s="397"/>
      <c r="VIO30" s="397"/>
      <c r="VIP30" s="397"/>
      <c r="VIQ30" s="397"/>
      <c r="VIR30" s="397"/>
      <c r="VIS30" s="397"/>
      <c r="VIT30" s="397"/>
      <c r="VIU30" s="397"/>
      <c r="VIV30" s="397"/>
      <c r="VIW30" s="397"/>
      <c r="VIX30" s="397"/>
      <c r="VIY30" s="397"/>
      <c r="VIZ30" s="397"/>
      <c r="VJA30" s="397"/>
      <c r="VJB30" s="397"/>
      <c r="VJC30" s="397"/>
      <c r="VJD30" s="397"/>
      <c r="VJE30" s="397"/>
      <c r="VJF30" s="397"/>
      <c r="VJG30" s="397"/>
      <c r="VJH30" s="397"/>
      <c r="VJI30" s="397"/>
      <c r="VJJ30" s="397"/>
      <c r="VJK30" s="397"/>
      <c r="VJL30" s="397"/>
      <c r="VJM30" s="397"/>
      <c r="VJN30" s="397"/>
      <c r="VJO30" s="397"/>
      <c r="VJP30" s="397"/>
      <c r="VJQ30" s="397"/>
      <c r="VJR30" s="397"/>
      <c r="VJS30" s="397"/>
      <c r="VJT30" s="397"/>
      <c r="VJU30" s="397"/>
      <c r="VJV30" s="397"/>
      <c r="VJW30" s="397"/>
      <c r="VJX30" s="397"/>
      <c r="VJY30" s="397"/>
      <c r="VJZ30" s="397"/>
      <c r="VKA30" s="397"/>
      <c r="VKB30" s="397"/>
      <c r="VKC30" s="397"/>
      <c r="VKD30" s="397"/>
      <c r="VKE30" s="397"/>
      <c r="VKF30" s="397"/>
      <c r="VKG30" s="397"/>
      <c r="VKH30" s="397"/>
      <c r="VKI30" s="397"/>
      <c r="VKJ30" s="397"/>
      <c r="VKK30" s="397"/>
      <c r="VKL30" s="397"/>
      <c r="VKM30" s="397"/>
      <c r="VKN30" s="397"/>
      <c r="VKO30" s="397"/>
      <c r="VKP30" s="397"/>
      <c r="VKQ30" s="397"/>
      <c r="VKR30" s="397"/>
      <c r="VKS30" s="397"/>
      <c r="VKT30" s="397"/>
      <c r="VKU30" s="397"/>
      <c r="VKV30" s="397"/>
      <c r="VKW30" s="397"/>
      <c r="VKX30" s="397"/>
      <c r="VKY30" s="397"/>
      <c r="VKZ30" s="397"/>
      <c r="VLA30" s="397"/>
      <c r="VLB30" s="397"/>
      <c r="VLC30" s="397"/>
      <c r="VLD30" s="397"/>
      <c r="VLE30" s="397"/>
      <c r="VLF30" s="397"/>
      <c r="VLG30" s="397"/>
      <c r="VLH30" s="397"/>
      <c r="VLI30" s="397"/>
      <c r="VLJ30" s="397"/>
      <c r="VLK30" s="397"/>
      <c r="VLL30" s="397"/>
      <c r="VLM30" s="397"/>
      <c r="VLN30" s="397"/>
      <c r="VLO30" s="397"/>
      <c r="VLP30" s="397"/>
      <c r="VLQ30" s="397"/>
      <c r="VLR30" s="397"/>
      <c r="VLS30" s="397"/>
      <c r="VLT30" s="397"/>
      <c r="VLU30" s="397"/>
      <c r="VLV30" s="397"/>
      <c r="VLW30" s="397"/>
      <c r="VLX30" s="397"/>
      <c r="VLY30" s="397"/>
      <c r="VLZ30" s="397"/>
      <c r="VMA30" s="397"/>
      <c r="VMB30" s="397"/>
      <c r="VMC30" s="397"/>
      <c r="VMD30" s="397"/>
      <c r="VME30" s="397"/>
      <c r="VMF30" s="397"/>
      <c r="VMG30" s="397"/>
      <c r="VMH30" s="397"/>
      <c r="VMI30" s="397"/>
      <c r="VMJ30" s="397"/>
      <c r="VMK30" s="397"/>
      <c r="VML30" s="397"/>
      <c r="VMM30" s="397"/>
      <c r="VMN30" s="397"/>
      <c r="VMO30" s="397"/>
      <c r="VMP30" s="397"/>
      <c r="VMQ30" s="397"/>
      <c r="VMR30" s="397"/>
      <c r="VMS30" s="397"/>
      <c r="VMT30" s="397"/>
      <c r="VMU30" s="397"/>
      <c r="VMV30" s="397"/>
      <c r="VMW30" s="397"/>
      <c r="VMX30" s="397"/>
      <c r="VMY30" s="397"/>
      <c r="VMZ30" s="397"/>
      <c r="VNA30" s="397"/>
      <c r="VNB30" s="397"/>
      <c r="VNC30" s="397"/>
      <c r="VND30" s="397"/>
      <c r="VNE30" s="397"/>
      <c r="VNF30" s="397"/>
      <c r="VNG30" s="397"/>
      <c r="VNH30" s="397"/>
      <c r="VNI30" s="397"/>
      <c r="VNJ30" s="397"/>
      <c r="VNK30" s="397"/>
      <c r="VNL30" s="397"/>
      <c r="VNM30" s="397"/>
      <c r="VNN30" s="397"/>
      <c r="VNO30" s="397"/>
      <c r="VNP30" s="397"/>
      <c r="VNQ30" s="397"/>
      <c r="VNR30" s="397"/>
      <c r="VNS30" s="397"/>
      <c r="VNT30" s="397"/>
      <c r="VNU30" s="397"/>
      <c r="VNV30" s="397"/>
      <c r="VNW30" s="397"/>
      <c r="VNX30" s="397"/>
      <c r="VNY30" s="397"/>
      <c r="VNZ30" s="397"/>
      <c r="VOA30" s="397"/>
      <c r="VOB30" s="397"/>
      <c r="VOC30" s="397"/>
      <c r="VOD30" s="397"/>
      <c r="VOE30" s="397"/>
      <c r="VOF30" s="397"/>
      <c r="VOG30" s="397"/>
      <c r="VOH30" s="397"/>
      <c r="VOI30" s="397"/>
      <c r="VOJ30" s="397"/>
      <c r="VOK30" s="397"/>
      <c r="VOL30" s="397"/>
      <c r="VOM30" s="397"/>
      <c r="VON30" s="397"/>
      <c r="VOO30" s="397"/>
      <c r="VOP30" s="397"/>
      <c r="VOQ30" s="397"/>
      <c r="VOR30" s="397"/>
      <c r="VOS30" s="397"/>
      <c r="VOT30" s="397"/>
      <c r="VOU30" s="397"/>
      <c r="VOV30" s="397"/>
      <c r="VOW30" s="397"/>
      <c r="VOX30" s="397"/>
      <c r="VOY30" s="397"/>
      <c r="VOZ30" s="397"/>
      <c r="VPA30" s="397"/>
      <c r="VPB30" s="397"/>
      <c r="VPC30" s="397"/>
      <c r="VPD30" s="397"/>
      <c r="VPE30" s="397"/>
      <c r="VPF30" s="397"/>
      <c r="VPG30" s="397"/>
      <c r="VPH30" s="397"/>
      <c r="VPI30" s="397"/>
      <c r="VPJ30" s="397"/>
      <c r="VPK30" s="397"/>
      <c r="VPL30" s="397"/>
      <c r="VPM30" s="397"/>
      <c r="VPN30" s="397"/>
      <c r="VPO30" s="397"/>
      <c r="VPP30" s="397"/>
      <c r="VPQ30" s="397"/>
      <c r="VPR30" s="397"/>
      <c r="VPS30" s="397"/>
      <c r="VPT30" s="397"/>
      <c r="VPU30" s="397"/>
      <c r="VPV30" s="397"/>
      <c r="VPW30" s="397"/>
      <c r="VPX30" s="397"/>
      <c r="VPY30" s="397"/>
      <c r="VPZ30" s="397"/>
      <c r="VQA30" s="397"/>
      <c r="VQB30" s="397"/>
      <c r="VQC30" s="397"/>
      <c r="VQD30" s="397"/>
      <c r="VQE30" s="397"/>
      <c r="VQF30" s="397"/>
      <c r="VQG30" s="397"/>
      <c r="VQH30" s="397"/>
      <c r="VQI30" s="397"/>
      <c r="VQJ30" s="397"/>
      <c r="VQK30" s="397"/>
      <c r="VQL30" s="397"/>
      <c r="VQM30" s="397"/>
      <c r="VQN30" s="397"/>
      <c r="VQO30" s="397"/>
      <c r="VQP30" s="397"/>
      <c r="VQQ30" s="397"/>
      <c r="VQR30" s="397"/>
      <c r="VQS30" s="397"/>
      <c r="VQT30" s="397"/>
      <c r="VQU30" s="397"/>
      <c r="VQV30" s="397"/>
      <c r="VQW30" s="397"/>
      <c r="VQX30" s="397"/>
      <c r="VQY30" s="397"/>
      <c r="VQZ30" s="397"/>
      <c r="VRA30" s="397"/>
      <c r="VRB30" s="397"/>
      <c r="VRC30" s="397"/>
      <c r="VRD30" s="397"/>
      <c r="VRE30" s="397"/>
      <c r="VRF30" s="397"/>
      <c r="VRG30" s="397"/>
      <c r="VRH30" s="397"/>
      <c r="VRI30" s="397"/>
      <c r="VRJ30" s="397"/>
      <c r="VRK30" s="397"/>
      <c r="VRL30" s="397"/>
      <c r="VRM30" s="397"/>
      <c r="VRN30" s="397"/>
      <c r="VRO30" s="397"/>
      <c r="VRP30" s="397"/>
      <c r="VRQ30" s="397"/>
      <c r="VRR30" s="397"/>
      <c r="VRS30" s="397"/>
      <c r="VRT30" s="397"/>
      <c r="VRU30" s="397"/>
      <c r="VRV30" s="397"/>
      <c r="VRW30" s="397"/>
      <c r="VRX30" s="397"/>
      <c r="VRY30" s="397"/>
      <c r="VRZ30" s="397"/>
      <c r="VSA30" s="397"/>
      <c r="VSB30" s="397"/>
      <c r="VSC30" s="397"/>
      <c r="VSD30" s="397"/>
      <c r="VSE30" s="397"/>
      <c r="VSF30" s="397"/>
      <c r="VSG30" s="397"/>
      <c r="VSH30" s="397"/>
      <c r="VSI30" s="397"/>
      <c r="VSJ30" s="397"/>
      <c r="VSK30" s="397"/>
      <c r="VSL30" s="397"/>
      <c r="VSM30" s="397"/>
      <c r="VSN30" s="397"/>
      <c r="VSO30" s="397"/>
      <c r="VSP30" s="397"/>
      <c r="VSQ30" s="397"/>
      <c r="VSR30" s="397"/>
      <c r="VSS30" s="397"/>
      <c r="VST30" s="397"/>
      <c r="VSU30" s="397"/>
      <c r="VSV30" s="397"/>
      <c r="VSW30" s="397"/>
      <c r="VSX30" s="397"/>
      <c r="VSY30" s="397"/>
      <c r="VSZ30" s="397"/>
      <c r="VTA30" s="397"/>
      <c r="VTB30" s="397"/>
      <c r="VTC30" s="397"/>
      <c r="VTD30" s="397"/>
      <c r="VTE30" s="397"/>
      <c r="VTF30" s="397"/>
      <c r="VTG30" s="397"/>
      <c r="VTH30" s="397"/>
      <c r="VTI30" s="397"/>
      <c r="VTJ30" s="397"/>
      <c r="VTK30" s="397"/>
      <c r="VTL30" s="397"/>
      <c r="VTM30" s="397"/>
      <c r="VTN30" s="397"/>
      <c r="VTO30" s="397"/>
      <c r="VTP30" s="397"/>
      <c r="VTQ30" s="397"/>
      <c r="VTR30" s="397"/>
      <c r="VTS30" s="397"/>
      <c r="VTT30" s="397"/>
      <c r="VTU30" s="397"/>
      <c r="VTV30" s="397"/>
      <c r="VTW30" s="397"/>
      <c r="VTX30" s="397"/>
      <c r="VTY30" s="397"/>
      <c r="VTZ30" s="397"/>
      <c r="VUA30" s="397"/>
      <c r="VUB30" s="397"/>
      <c r="VUC30" s="397"/>
      <c r="VUD30" s="397"/>
      <c r="VUE30" s="397"/>
      <c r="VUF30" s="397"/>
      <c r="VUG30" s="397"/>
      <c r="VUH30" s="397"/>
      <c r="VUI30" s="397"/>
      <c r="VUJ30" s="397"/>
      <c r="VUK30" s="397"/>
      <c r="VUL30" s="397"/>
      <c r="VUM30" s="397"/>
      <c r="VUN30" s="397"/>
      <c r="VUO30" s="397"/>
      <c r="VUP30" s="397"/>
      <c r="VUQ30" s="397"/>
      <c r="VUR30" s="397"/>
      <c r="VUS30" s="397"/>
      <c r="VUT30" s="397"/>
      <c r="VUU30" s="397"/>
      <c r="VUV30" s="397"/>
      <c r="VUW30" s="397"/>
      <c r="VUX30" s="397"/>
      <c r="VUY30" s="397"/>
      <c r="VUZ30" s="397"/>
      <c r="VVA30" s="397"/>
      <c r="VVB30" s="397"/>
      <c r="VVC30" s="397"/>
      <c r="VVD30" s="397"/>
      <c r="VVE30" s="397"/>
      <c r="VVF30" s="397"/>
      <c r="VVG30" s="397"/>
      <c r="VVH30" s="397"/>
      <c r="VVI30" s="397"/>
      <c r="VVJ30" s="397"/>
      <c r="VVK30" s="397"/>
      <c r="VVL30" s="397"/>
      <c r="VVM30" s="397"/>
      <c r="VVN30" s="397"/>
      <c r="VVO30" s="397"/>
      <c r="VVP30" s="397"/>
      <c r="VVQ30" s="397"/>
      <c r="VVR30" s="397"/>
      <c r="VVS30" s="397"/>
      <c r="VVT30" s="397"/>
      <c r="VVU30" s="397"/>
      <c r="VVV30" s="397"/>
      <c r="VVW30" s="397"/>
      <c r="VVX30" s="397"/>
      <c r="VVY30" s="397"/>
      <c r="VVZ30" s="397"/>
      <c r="VWA30" s="397"/>
      <c r="VWB30" s="397"/>
      <c r="VWC30" s="397"/>
      <c r="VWD30" s="397"/>
      <c r="VWE30" s="397"/>
      <c r="VWF30" s="397"/>
      <c r="VWG30" s="397"/>
      <c r="VWH30" s="397"/>
      <c r="VWI30" s="397"/>
      <c r="VWJ30" s="397"/>
      <c r="VWK30" s="397"/>
      <c r="VWL30" s="397"/>
      <c r="VWM30" s="397"/>
      <c r="VWN30" s="397"/>
      <c r="VWO30" s="397"/>
      <c r="VWP30" s="397"/>
      <c r="VWQ30" s="397"/>
      <c r="VWR30" s="397"/>
      <c r="VWS30" s="397"/>
      <c r="VWT30" s="397"/>
      <c r="VWU30" s="397"/>
      <c r="VWV30" s="397"/>
      <c r="VWW30" s="397"/>
      <c r="VWX30" s="397"/>
      <c r="VWY30" s="397"/>
      <c r="VWZ30" s="397"/>
      <c r="VXA30" s="397"/>
      <c r="VXB30" s="397"/>
      <c r="VXC30" s="397"/>
      <c r="VXD30" s="397"/>
      <c r="VXE30" s="397"/>
      <c r="VXF30" s="397"/>
      <c r="VXG30" s="397"/>
      <c r="VXH30" s="397"/>
      <c r="VXI30" s="397"/>
      <c r="VXJ30" s="397"/>
      <c r="VXK30" s="397"/>
      <c r="VXL30" s="397"/>
      <c r="VXM30" s="397"/>
      <c r="VXN30" s="397"/>
      <c r="VXO30" s="397"/>
      <c r="VXP30" s="397"/>
      <c r="VXQ30" s="397"/>
      <c r="VXR30" s="397"/>
      <c r="VXS30" s="397"/>
      <c r="VXT30" s="397"/>
      <c r="VXU30" s="397"/>
      <c r="VXV30" s="397"/>
      <c r="VXW30" s="397"/>
      <c r="VXX30" s="397"/>
      <c r="VXY30" s="397"/>
      <c r="VXZ30" s="397"/>
      <c r="VYA30" s="397"/>
      <c r="VYB30" s="397"/>
      <c r="VYC30" s="397"/>
      <c r="VYD30" s="397"/>
      <c r="VYE30" s="397"/>
      <c r="VYF30" s="397"/>
      <c r="VYG30" s="397"/>
      <c r="VYH30" s="397"/>
      <c r="VYI30" s="397"/>
      <c r="VYJ30" s="397"/>
      <c r="VYK30" s="397"/>
      <c r="VYL30" s="397"/>
      <c r="VYM30" s="397"/>
      <c r="VYN30" s="397"/>
      <c r="VYO30" s="397"/>
      <c r="VYP30" s="397"/>
      <c r="VYQ30" s="397"/>
      <c r="VYR30" s="397"/>
      <c r="VYS30" s="397"/>
      <c r="VYT30" s="397"/>
      <c r="VYU30" s="397"/>
      <c r="VYV30" s="397"/>
      <c r="VYW30" s="397"/>
      <c r="VYX30" s="397"/>
      <c r="VYY30" s="397"/>
      <c r="VYZ30" s="397"/>
      <c r="VZA30" s="397"/>
      <c r="VZB30" s="397"/>
      <c r="VZC30" s="397"/>
      <c r="VZD30" s="397"/>
      <c r="VZE30" s="397"/>
      <c r="VZF30" s="397"/>
      <c r="VZG30" s="397"/>
      <c r="VZH30" s="397"/>
      <c r="VZI30" s="397"/>
      <c r="VZJ30" s="397"/>
      <c r="VZK30" s="397"/>
      <c r="VZL30" s="397"/>
      <c r="VZM30" s="397"/>
      <c r="VZN30" s="397"/>
      <c r="VZO30" s="397"/>
      <c r="VZP30" s="397"/>
      <c r="VZQ30" s="397"/>
      <c r="VZR30" s="397"/>
      <c r="VZS30" s="397"/>
      <c r="VZT30" s="397"/>
      <c r="VZU30" s="397"/>
      <c r="VZV30" s="397"/>
      <c r="VZW30" s="397"/>
      <c r="VZX30" s="397"/>
      <c r="VZY30" s="397"/>
      <c r="VZZ30" s="397"/>
      <c r="WAA30" s="397"/>
      <c r="WAB30" s="397"/>
      <c r="WAC30" s="397"/>
      <c r="WAD30" s="397"/>
      <c r="WAE30" s="397"/>
      <c r="WAF30" s="397"/>
      <c r="WAG30" s="397"/>
      <c r="WAH30" s="397"/>
      <c r="WAI30" s="397"/>
      <c r="WAJ30" s="397"/>
      <c r="WAK30" s="397"/>
      <c r="WAL30" s="397"/>
      <c r="WAM30" s="397"/>
      <c r="WAN30" s="397"/>
      <c r="WAO30" s="397"/>
      <c r="WAP30" s="397"/>
      <c r="WAQ30" s="397"/>
      <c r="WAR30" s="397"/>
      <c r="WAS30" s="397"/>
      <c r="WAT30" s="397"/>
      <c r="WAU30" s="397"/>
      <c r="WAV30" s="397"/>
      <c r="WAW30" s="397"/>
      <c r="WAX30" s="397"/>
      <c r="WAY30" s="397"/>
      <c r="WAZ30" s="397"/>
      <c r="WBA30" s="397"/>
      <c r="WBB30" s="397"/>
      <c r="WBC30" s="397"/>
      <c r="WBD30" s="397"/>
      <c r="WBE30" s="397"/>
      <c r="WBF30" s="397"/>
      <c r="WBG30" s="397"/>
      <c r="WBH30" s="397"/>
      <c r="WBI30" s="397"/>
      <c r="WBJ30" s="397"/>
      <c r="WBK30" s="397"/>
      <c r="WBL30" s="397"/>
      <c r="WBM30" s="397"/>
      <c r="WBN30" s="397"/>
      <c r="WBO30" s="397"/>
      <c r="WBP30" s="397"/>
      <c r="WBQ30" s="397"/>
      <c r="WBR30" s="397"/>
      <c r="WBS30" s="397"/>
      <c r="WBT30" s="397"/>
      <c r="WBU30" s="397"/>
      <c r="WBV30" s="397"/>
      <c r="WBW30" s="397"/>
      <c r="WBX30" s="397"/>
      <c r="WBY30" s="397"/>
      <c r="WBZ30" s="397"/>
      <c r="WCA30" s="397"/>
      <c r="WCB30" s="397"/>
      <c r="WCC30" s="397"/>
      <c r="WCD30" s="397"/>
      <c r="WCE30" s="397"/>
      <c r="WCF30" s="397"/>
      <c r="WCG30" s="397"/>
      <c r="WCH30" s="397"/>
      <c r="WCI30" s="397"/>
      <c r="WCJ30" s="397"/>
      <c r="WCK30" s="397"/>
      <c r="WCL30" s="397"/>
      <c r="WCM30" s="397"/>
      <c r="WCN30" s="397"/>
      <c r="WCO30" s="397"/>
      <c r="WCP30" s="397"/>
      <c r="WCQ30" s="397"/>
      <c r="WCR30" s="397"/>
      <c r="WCS30" s="397"/>
      <c r="WCT30" s="397"/>
      <c r="WCU30" s="397"/>
      <c r="WCV30" s="397"/>
      <c r="WCW30" s="397"/>
      <c r="WCX30" s="397"/>
      <c r="WCY30" s="397"/>
      <c r="WCZ30" s="397"/>
      <c r="WDA30" s="397"/>
      <c r="WDB30" s="397"/>
      <c r="WDC30" s="397"/>
      <c r="WDD30" s="397"/>
      <c r="WDE30" s="397"/>
      <c r="WDF30" s="397"/>
      <c r="WDG30" s="397"/>
      <c r="WDH30" s="397"/>
      <c r="WDI30" s="397"/>
      <c r="WDJ30" s="397"/>
      <c r="WDK30" s="397"/>
      <c r="WDL30" s="397"/>
      <c r="WDM30" s="397"/>
      <c r="WDN30" s="397"/>
      <c r="WDO30" s="397"/>
      <c r="WDP30" s="397"/>
      <c r="WDQ30" s="397"/>
      <c r="WDR30" s="397"/>
      <c r="WDS30" s="397"/>
      <c r="WDT30" s="397"/>
      <c r="WDU30" s="397"/>
      <c r="WDV30" s="397"/>
      <c r="WDW30" s="397"/>
      <c r="WDX30" s="397"/>
      <c r="WDY30" s="397"/>
      <c r="WDZ30" s="397"/>
      <c r="WEA30" s="397"/>
      <c r="WEB30" s="397"/>
      <c r="WEC30" s="397"/>
      <c r="WED30" s="397"/>
      <c r="WEE30" s="397"/>
      <c r="WEF30" s="397"/>
      <c r="WEG30" s="397"/>
      <c r="WEH30" s="397"/>
      <c r="WEI30" s="397"/>
      <c r="WEJ30" s="397"/>
      <c r="WEK30" s="397"/>
      <c r="WEL30" s="397"/>
      <c r="WEM30" s="397"/>
      <c r="WEN30" s="397"/>
      <c r="WEO30" s="397"/>
      <c r="WEP30" s="397"/>
      <c r="WEQ30" s="397"/>
      <c r="WER30" s="397"/>
      <c r="WES30" s="397"/>
      <c r="WET30" s="397"/>
      <c r="WEU30" s="397"/>
      <c r="WEV30" s="397"/>
      <c r="WEW30" s="397"/>
      <c r="WEX30" s="397"/>
      <c r="WEY30" s="397"/>
      <c r="WEZ30" s="397"/>
      <c r="WFA30" s="397"/>
      <c r="WFB30" s="397"/>
      <c r="WFC30" s="397"/>
      <c r="WFD30" s="397"/>
      <c r="WFE30" s="397"/>
      <c r="WFF30" s="397"/>
      <c r="WFG30" s="397"/>
      <c r="WFH30" s="397"/>
      <c r="WFI30" s="397"/>
      <c r="WFJ30" s="397"/>
      <c r="WFK30" s="397"/>
      <c r="WFL30" s="397"/>
      <c r="WFM30" s="397"/>
      <c r="WFN30" s="397"/>
      <c r="WFO30" s="397"/>
      <c r="WFP30" s="397"/>
      <c r="WFQ30" s="397"/>
      <c r="WFR30" s="397"/>
      <c r="WFS30" s="397"/>
      <c r="WFT30" s="397"/>
      <c r="WFU30" s="397"/>
      <c r="WFV30" s="397"/>
      <c r="WFW30" s="397"/>
      <c r="WFX30" s="397"/>
      <c r="WFY30" s="397"/>
      <c r="WFZ30" s="397"/>
      <c r="WGA30" s="397"/>
      <c r="WGB30" s="397"/>
      <c r="WGC30" s="397"/>
      <c r="WGD30" s="397"/>
      <c r="WGE30" s="397"/>
      <c r="WGF30" s="397"/>
      <c r="WGG30" s="397"/>
      <c r="WGH30" s="397"/>
      <c r="WGI30" s="397"/>
      <c r="WGJ30" s="397"/>
      <c r="WGK30" s="397"/>
      <c r="WGL30" s="397"/>
      <c r="WGM30" s="397"/>
      <c r="WGN30" s="397"/>
      <c r="WGO30" s="397"/>
      <c r="WGP30" s="397"/>
      <c r="WGQ30" s="397"/>
      <c r="WGR30" s="397"/>
      <c r="WGS30" s="397"/>
      <c r="WGT30" s="397"/>
      <c r="WGU30" s="397"/>
      <c r="WGV30" s="397"/>
      <c r="WGW30" s="397"/>
      <c r="WGX30" s="397"/>
      <c r="WGY30" s="397"/>
      <c r="WGZ30" s="397"/>
      <c r="WHA30" s="397"/>
      <c r="WHB30" s="397"/>
      <c r="WHC30" s="397"/>
      <c r="WHD30" s="397"/>
      <c r="WHE30" s="397"/>
      <c r="WHF30" s="397"/>
      <c r="WHG30" s="397"/>
      <c r="WHH30" s="397"/>
      <c r="WHI30" s="397"/>
      <c r="WHJ30" s="397"/>
      <c r="WHK30" s="397"/>
      <c r="WHL30" s="397"/>
      <c r="WHM30" s="397"/>
      <c r="WHN30" s="397"/>
      <c r="WHO30" s="397"/>
      <c r="WHP30" s="397"/>
      <c r="WHQ30" s="397"/>
      <c r="WHR30" s="397"/>
      <c r="WHS30" s="397"/>
      <c r="WHT30" s="397"/>
      <c r="WHU30" s="397"/>
      <c r="WHV30" s="397"/>
      <c r="WHW30" s="397"/>
      <c r="WHX30" s="397"/>
      <c r="WHY30" s="397"/>
      <c r="WHZ30" s="397"/>
      <c r="WIA30" s="397"/>
      <c r="WIB30" s="397"/>
      <c r="WIC30" s="397"/>
      <c r="WID30" s="397"/>
      <c r="WIE30" s="397"/>
      <c r="WIF30" s="397"/>
      <c r="WIG30" s="397"/>
      <c r="WIH30" s="397"/>
      <c r="WII30" s="397"/>
      <c r="WIJ30" s="397"/>
      <c r="WIK30" s="397"/>
      <c r="WIL30" s="397"/>
      <c r="WIM30" s="397"/>
      <c r="WIN30" s="397"/>
      <c r="WIO30" s="397"/>
      <c r="WIP30" s="397"/>
      <c r="WIQ30" s="397"/>
      <c r="WIR30" s="397"/>
      <c r="WIS30" s="397"/>
      <c r="WIT30" s="397"/>
      <c r="WIU30" s="397"/>
      <c r="WIV30" s="397"/>
      <c r="WIW30" s="397"/>
      <c r="WIX30" s="397"/>
      <c r="WIY30" s="397"/>
      <c r="WIZ30" s="397"/>
      <c r="WJA30" s="397"/>
      <c r="WJB30" s="397"/>
      <c r="WJC30" s="397"/>
      <c r="WJD30" s="397"/>
      <c r="WJE30" s="397"/>
      <c r="WJF30" s="397"/>
      <c r="WJG30" s="397"/>
      <c r="WJH30" s="397"/>
      <c r="WJI30" s="397"/>
      <c r="WJJ30" s="397"/>
      <c r="WJK30" s="397"/>
      <c r="WJL30" s="397"/>
      <c r="WJM30" s="397"/>
      <c r="WJN30" s="397"/>
      <c r="WJO30" s="397"/>
      <c r="WJP30" s="397"/>
      <c r="WJQ30" s="397"/>
      <c r="WJR30" s="397"/>
      <c r="WJS30" s="397"/>
      <c r="WJT30" s="397"/>
      <c r="WJU30" s="397"/>
      <c r="WJV30" s="397"/>
      <c r="WJW30" s="397"/>
      <c r="WJX30" s="397"/>
      <c r="WJY30" s="397"/>
      <c r="WJZ30" s="397"/>
      <c r="WKA30" s="397"/>
      <c r="WKB30" s="397"/>
      <c r="WKC30" s="397"/>
      <c r="WKD30" s="397"/>
      <c r="WKE30" s="397"/>
      <c r="WKF30" s="397"/>
      <c r="WKG30" s="397"/>
      <c r="WKH30" s="397"/>
      <c r="WKI30" s="397"/>
      <c r="WKJ30" s="397"/>
      <c r="WKK30" s="397"/>
      <c r="WKL30" s="397"/>
      <c r="WKM30" s="397"/>
      <c r="WKN30" s="397"/>
      <c r="WKO30" s="397"/>
      <c r="WKP30" s="397"/>
      <c r="WKQ30" s="397"/>
      <c r="WKR30" s="397"/>
      <c r="WKS30" s="397"/>
      <c r="WKT30" s="397"/>
      <c r="WKU30" s="397"/>
      <c r="WKV30" s="397"/>
      <c r="WKW30" s="397"/>
      <c r="WKX30" s="397"/>
      <c r="WKY30" s="397"/>
      <c r="WKZ30" s="397"/>
      <c r="WLA30" s="397"/>
      <c r="WLB30" s="397"/>
      <c r="WLC30" s="397"/>
      <c r="WLD30" s="397"/>
      <c r="WLE30" s="397"/>
      <c r="WLF30" s="397"/>
      <c r="WLG30" s="397"/>
      <c r="WLH30" s="397"/>
      <c r="WLI30" s="397"/>
      <c r="WLJ30" s="397"/>
      <c r="WLK30" s="397"/>
      <c r="WLL30" s="397"/>
      <c r="WLM30" s="397"/>
      <c r="WLN30" s="397"/>
      <c r="WLO30" s="397"/>
      <c r="WLP30" s="397"/>
      <c r="WLQ30" s="397"/>
      <c r="WLR30" s="397"/>
      <c r="WLS30" s="397"/>
      <c r="WLT30" s="397"/>
      <c r="WLU30" s="397"/>
      <c r="WLV30" s="397"/>
      <c r="WLW30" s="397"/>
      <c r="WLX30" s="397"/>
      <c r="WLY30" s="397"/>
      <c r="WLZ30" s="397"/>
      <c r="WMA30" s="397"/>
      <c r="WMB30" s="397"/>
      <c r="WMC30" s="397"/>
      <c r="WMD30" s="397"/>
      <c r="WME30" s="397"/>
      <c r="WMF30" s="397"/>
      <c r="WMG30" s="397"/>
      <c r="WMH30" s="397"/>
      <c r="WMI30" s="397"/>
      <c r="WMJ30" s="397"/>
      <c r="WMK30" s="397"/>
      <c r="WML30" s="397"/>
      <c r="WMM30" s="397"/>
      <c r="WMN30" s="397"/>
      <c r="WMO30" s="397"/>
      <c r="WMP30" s="397"/>
      <c r="WMQ30" s="397"/>
      <c r="WMR30" s="397"/>
      <c r="WMS30" s="397"/>
      <c r="WMT30" s="397"/>
      <c r="WMU30" s="397"/>
      <c r="WMV30" s="397"/>
      <c r="WMW30" s="397"/>
      <c r="WMX30" s="397"/>
      <c r="WMY30" s="397"/>
      <c r="WMZ30" s="397"/>
      <c r="WNA30" s="397"/>
      <c r="WNB30" s="397"/>
      <c r="WNC30" s="397"/>
      <c r="WND30" s="397"/>
      <c r="WNE30" s="397"/>
      <c r="WNF30" s="397"/>
      <c r="WNG30" s="397"/>
      <c r="WNH30" s="397"/>
      <c r="WNI30" s="397"/>
      <c r="WNJ30" s="397"/>
      <c r="WNK30" s="397"/>
      <c r="WNL30" s="397"/>
      <c r="WNM30" s="397"/>
      <c r="WNN30" s="397"/>
      <c r="WNO30" s="397"/>
      <c r="WNP30" s="397"/>
      <c r="WNQ30" s="397"/>
      <c r="WNR30" s="397"/>
      <c r="WNS30" s="397"/>
      <c r="WNT30" s="397"/>
      <c r="WNU30" s="397"/>
      <c r="WNV30" s="397"/>
      <c r="WNW30" s="397"/>
      <c r="WNX30" s="397"/>
      <c r="WNY30" s="397"/>
      <c r="WNZ30" s="397"/>
      <c r="WOA30" s="397"/>
      <c r="WOB30" s="397"/>
      <c r="WOC30" s="397"/>
      <c r="WOD30" s="397"/>
      <c r="WOE30" s="397"/>
      <c r="WOF30" s="397"/>
      <c r="WOG30" s="397"/>
      <c r="WOH30" s="397"/>
      <c r="WOI30" s="397"/>
      <c r="WOJ30" s="397"/>
      <c r="WOK30" s="397"/>
      <c r="WOL30" s="397"/>
      <c r="WOM30" s="397"/>
      <c r="WON30" s="397"/>
      <c r="WOO30" s="397"/>
      <c r="WOP30" s="397"/>
      <c r="WOQ30" s="397"/>
      <c r="WOR30" s="397"/>
      <c r="WOS30" s="397"/>
      <c r="WOT30" s="397"/>
      <c r="WOU30" s="397"/>
      <c r="WOV30" s="397"/>
      <c r="WOW30" s="397"/>
      <c r="WOX30" s="397"/>
      <c r="WOY30" s="397"/>
      <c r="WOZ30" s="397"/>
      <c r="WPA30" s="397"/>
      <c r="WPB30" s="397"/>
      <c r="WPC30" s="397"/>
      <c r="WPD30" s="397"/>
      <c r="WPE30" s="397"/>
      <c r="WPF30" s="397"/>
      <c r="WPG30" s="397"/>
      <c r="WPH30" s="397"/>
      <c r="WPI30" s="397"/>
      <c r="WPJ30" s="397"/>
      <c r="WPK30" s="397"/>
      <c r="WPL30" s="397"/>
      <c r="WPM30" s="397"/>
      <c r="WPN30" s="397"/>
      <c r="WPO30" s="397"/>
      <c r="WPP30" s="397"/>
      <c r="WPQ30" s="397"/>
      <c r="WPR30" s="397"/>
      <c r="WPS30" s="397"/>
      <c r="WPT30" s="397"/>
      <c r="WPU30" s="397"/>
      <c r="WPV30" s="397"/>
      <c r="WPW30" s="397"/>
      <c r="WPX30" s="397"/>
      <c r="WPY30" s="397"/>
      <c r="WPZ30" s="397"/>
      <c r="WQA30" s="397"/>
      <c r="WQB30" s="397"/>
      <c r="WQC30" s="397"/>
      <c r="WQD30" s="397"/>
      <c r="WQE30" s="397"/>
      <c r="WQF30" s="397"/>
      <c r="WQG30" s="397"/>
      <c r="WQH30" s="397"/>
      <c r="WQI30" s="397"/>
      <c r="WQJ30" s="397"/>
      <c r="WQK30" s="397"/>
      <c r="WQL30" s="397"/>
      <c r="WQM30" s="397"/>
      <c r="WQN30" s="397"/>
      <c r="WQO30" s="397"/>
      <c r="WQP30" s="397"/>
      <c r="WQQ30" s="397"/>
      <c r="WQR30" s="397"/>
      <c r="WQS30" s="397"/>
      <c r="WQT30" s="397"/>
      <c r="WQU30" s="397"/>
      <c r="WQV30" s="397"/>
      <c r="WQW30" s="397"/>
      <c r="WQX30" s="397"/>
      <c r="WQY30" s="397"/>
      <c r="WQZ30" s="397"/>
      <c r="WRA30" s="397"/>
      <c r="WRB30" s="397"/>
      <c r="WRC30" s="397"/>
      <c r="WRD30" s="397"/>
      <c r="WRE30" s="397"/>
      <c r="WRF30" s="397"/>
      <c r="WRG30" s="397"/>
      <c r="WRH30" s="397"/>
      <c r="WRI30" s="397"/>
      <c r="WRJ30" s="397"/>
      <c r="WRK30" s="397"/>
      <c r="WRL30" s="397"/>
      <c r="WRM30" s="397"/>
      <c r="WRN30" s="397"/>
      <c r="WRO30" s="397"/>
      <c r="WRP30" s="397"/>
      <c r="WRQ30" s="397"/>
      <c r="WRR30" s="397"/>
      <c r="WRS30" s="397"/>
      <c r="WRT30" s="397"/>
      <c r="WRU30" s="397"/>
      <c r="WRV30" s="397"/>
      <c r="WRW30" s="397"/>
      <c r="WRX30" s="397"/>
      <c r="WRY30" s="397"/>
      <c r="WRZ30" s="397"/>
      <c r="WSA30" s="397"/>
      <c r="WSB30" s="397"/>
      <c r="WSC30" s="397"/>
      <c r="WSD30" s="397"/>
      <c r="WSE30" s="397"/>
      <c r="WSF30" s="397"/>
      <c r="WSG30" s="397"/>
      <c r="WSH30" s="397"/>
      <c r="WSI30" s="397"/>
      <c r="WSJ30" s="397"/>
      <c r="WSK30" s="397"/>
      <c r="WSL30" s="397"/>
      <c r="WSM30" s="397"/>
      <c r="WSN30" s="397"/>
      <c r="WSO30" s="397"/>
      <c r="WSP30" s="397"/>
      <c r="WSQ30" s="397"/>
      <c r="WSR30" s="397"/>
      <c r="WSS30" s="397"/>
      <c r="WST30" s="397"/>
      <c r="WSU30" s="397"/>
      <c r="WSV30" s="397"/>
      <c r="WSW30" s="397"/>
      <c r="WSX30" s="397"/>
      <c r="WSY30" s="397"/>
      <c r="WSZ30" s="397"/>
      <c r="WTA30" s="397"/>
      <c r="WTB30" s="397"/>
      <c r="WTC30" s="397"/>
      <c r="WTD30" s="397"/>
      <c r="WTE30" s="397"/>
      <c r="WTF30" s="397"/>
      <c r="WTG30" s="397"/>
      <c r="WTH30" s="397"/>
      <c r="WTI30" s="397"/>
      <c r="WTJ30" s="397"/>
      <c r="WTK30" s="397"/>
      <c r="WTL30" s="397"/>
      <c r="WTM30" s="397"/>
      <c r="WTN30" s="397"/>
      <c r="WTO30" s="397"/>
      <c r="WTP30" s="397"/>
      <c r="WTQ30" s="397"/>
      <c r="WTR30" s="397"/>
      <c r="WTS30" s="397"/>
      <c r="WTT30" s="397"/>
      <c r="WTU30" s="397"/>
      <c r="WTV30" s="397"/>
      <c r="WTW30" s="397"/>
      <c r="WTX30" s="397"/>
      <c r="WTY30" s="397"/>
      <c r="WTZ30" s="397"/>
      <c r="WUA30" s="397"/>
      <c r="WUB30" s="397"/>
      <c r="WUC30" s="397"/>
      <c r="WUD30" s="397"/>
      <c r="WUE30" s="397"/>
      <c r="WUF30" s="397"/>
      <c r="WUG30" s="397"/>
      <c r="WUH30" s="397"/>
      <c r="WUI30" s="397"/>
      <c r="WUJ30" s="397"/>
      <c r="WUK30" s="397"/>
      <c r="WUL30" s="397"/>
      <c r="WUM30" s="397"/>
      <c r="WUN30" s="397"/>
      <c r="WUO30" s="397"/>
      <c r="WUP30" s="397"/>
      <c r="WUQ30" s="397"/>
      <c r="WUR30" s="397"/>
      <c r="WUS30" s="397"/>
      <c r="WUT30" s="397"/>
      <c r="WUU30" s="397"/>
      <c r="WUV30" s="397"/>
      <c r="WUW30" s="397"/>
      <c r="WUX30" s="397"/>
      <c r="WUY30" s="397"/>
      <c r="WUZ30" s="397"/>
      <c r="WVA30" s="397"/>
      <c r="WVB30" s="397"/>
      <c r="WVC30" s="397"/>
      <c r="WVD30" s="397"/>
      <c r="WVE30" s="397"/>
      <c r="WVF30" s="397"/>
      <c r="WVG30" s="397"/>
    </row>
    <row r="31" spans="1:16127" ht="2.25" customHeight="1">
      <c r="C31" s="391"/>
      <c r="D31" s="807"/>
      <c r="E31" s="807"/>
      <c r="F31" s="807"/>
      <c r="G31" s="807"/>
      <c r="H31" s="807"/>
      <c r="I31" s="807"/>
      <c r="J31" s="808"/>
      <c r="K31" s="391"/>
      <c r="L31" s="405"/>
      <c r="M31" s="405"/>
      <c r="N31" s="405"/>
      <c r="O31" s="405"/>
      <c r="P31" s="373"/>
      <c r="Q31" s="406"/>
      <c r="R31" s="380"/>
      <c r="S31" s="407"/>
      <c r="T31" s="380"/>
      <c r="U31" s="380"/>
      <c r="V31" s="380"/>
      <c r="W31" s="408"/>
      <c r="X31" s="392"/>
    </row>
    <row r="32" spans="1:16127" s="404" customFormat="1" ht="19.5" customHeight="1">
      <c r="A32" s="397"/>
      <c r="B32" s="397"/>
      <c r="C32" s="398"/>
      <c r="D32" s="807"/>
      <c r="E32" s="807"/>
      <c r="F32" s="807"/>
      <c r="G32" s="807"/>
      <c r="H32" s="807"/>
      <c r="I32" s="807"/>
      <c r="J32" s="808"/>
      <c r="K32" s="400"/>
      <c r="L32" s="400" t="s">
        <v>221</v>
      </c>
      <c r="M32" s="400"/>
      <c r="N32" s="400"/>
      <c r="O32" s="400"/>
      <c r="P32" s="400"/>
      <c r="Q32" s="400"/>
      <c r="R32" s="812"/>
      <c r="S32" s="812"/>
      <c r="T32" s="812"/>
      <c r="U32" s="812"/>
      <c r="V32" s="812"/>
      <c r="W32" s="400" t="s">
        <v>273</v>
      </c>
      <c r="X32" s="409" t="s">
        <v>274</v>
      </c>
      <c r="AB32" s="396"/>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c r="BP32" s="397"/>
      <c r="BQ32" s="397"/>
      <c r="BR32" s="397"/>
      <c r="BS32" s="397"/>
      <c r="BT32" s="397"/>
      <c r="BU32" s="397"/>
      <c r="BV32" s="397"/>
      <c r="BW32" s="397"/>
      <c r="BX32" s="397"/>
      <c r="BY32" s="397"/>
      <c r="BZ32" s="397"/>
      <c r="CA32" s="397"/>
      <c r="CB32" s="397"/>
      <c r="CC32" s="397"/>
      <c r="CD32" s="397"/>
      <c r="CE32" s="397"/>
      <c r="CF32" s="397"/>
      <c r="CG32" s="397"/>
      <c r="CH32" s="397"/>
      <c r="CI32" s="397"/>
      <c r="CJ32" s="397"/>
      <c r="CK32" s="397"/>
      <c r="CL32" s="397"/>
      <c r="CM32" s="397"/>
      <c r="CN32" s="397"/>
      <c r="CO32" s="397"/>
      <c r="CP32" s="397"/>
      <c r="CQ32" s="397"/>
      <c r="CR32" s="397"/>
      <c r="CS32" s="397"/>
      <c r="CT32" s="397"/>
      <c r="CU32" s="397"/>
      <c r="CV32" s="397"/>
      <c r="CW32" s="397"/>
      <c r="CX32" s="397"/>
      <c r="CY32" s="397"/>
      <c r="CZ32" s="397"/>
      <c r="DA32" s="397"/>
      <c r="DB32" s="397"/>
      <c r="DC32" s="397"/>
      <c r="DD32" s="397"/>
      <c r="DE32" s="397"/>
      <c r="DF32" s="397"/>
      <c r="DG32" s="397"/>
      <c r="DH32" s="397"/>
      <c r="DI32" s="397"/>
      <c r="DJ32" s="397"/>
      <c r="DK32" s="397"/>
      <c r="DL32" s="397"/>
      <c r="DM32" s="397"/>
      <c r="DN32" s="397"/>
      <c r="DO32" s="397"/>
      <c r="DP32" s="397"/>
      <c r="DQ32" s="397"/>
      <c r="DR32" s="397"/>
      <c r="DS32" s="397"/>
      <c r="DT32" s="397"/>
      <c r="DU32" s="397"/>
      <c r="DV32" s="397"/>
      <c r="DW32" s="397"/>
      <c r="DX32" s="397"/>
      <c r="DY32" s="397"/>
      <c r="DZ32" s="397"/>
      <c r="EA32" s="397"/>
      <c r="EB32" s="397"/>
      <c r="EC32" s="397"/>
      <c r="ED32" s="397"/>
      <c r="EE32" s="397"/>
      <c r="EF32" s="397"/>
      <c r="EG32" s="397"/>
      <c r="EH32" s="397"/>
      <c r="EI32" s="397"/>
      <c r="EJ32" s="397"/>
      <c r="EK32" s="397"/>
      <c r="EL32" s="397"/>
      <c r="EM32" s="397"/>
      <c r="EN32" s="397"/>
      <c r="EO32" s="397"/>
      <c r="EP32" s="397"/>
      <c r="EQ32" s="397"/>
      <c r="ER32" s="397"/>
      <c r="ES32" s="397"/>
      <c r="ET32" s="397"/>
      <c r="EU32" s="397"/>
      <c r="EV32" s="397"/>
      <c r="EW32" s="397"/>
      <c r="EX32" s="397"/>
      <c r="EY32" s="397"/>
      <c r="EZ32" s="397"/>
      <c r="FA32" s="397"/>
      <c r="FB32" s="397"/>
      <c r="FC32" s="397"/>
      <c r="FD32" s="397"/>
      <c r="FE32" s="397"/>
      <c r="FF32" s="397"/>
      <c r="FG32" s="397"/>
      <c r="FH32" s="397"/>
      <c r="FI32" s="397"/>
      <c r="FJ32" s="397"/>
      <c r="FK32" s="397"/>
      <c r="FL32" s="397"/>
      <c r="FM32" s="397"/>
      <c r="FN32" s="397"/>
      <c r="FO32" s="397"/>
      <c r="FP32" s="397"/>
      <c r="FQ32" s="397"/>
      <c r="FR32" s="397"/>
      <c r="FS32" s="397"/>
      <c r="FT32" s="397"/>
      <c r="FU32" s="397"/>
      <c r="FV32" s="397"/>
      <c r="FW32" s="397"/>
      <c r="FX32" s="397"/>
      <c r="FY32" s="397"/>
      <c r="FZ32" s="397"/>
      <c r="GA32" s="397"/>
      <c r="GB32" s="397"/>
      <c r="GC32" s="397"/>
      <c r="GD32" s="397"/>
      <c r="GE32" s="397"/>
      <c r="GF32" s="397"/>
      <c r="GG32" s="397"/>
      <c r="GH32" s="397"/>
      <c r="GI32" s="397"/>
      <c r="GJ32" s="397"/>
      <c r="GK32" s="397"/>
      <c r="GL32" s="397"/>
      <c r="GM32" s="397"/>
      <c r="GN32" s="397"/>
      <c r="GO32" s="397"/>
      <c r="GP32" s="397"/>
      <c r="GQ32" s="397"/>
      <c r="GR32" s="397"/>
      <c r="GS32" s="397"/>
      <c r="GT32" s="397"/>
      <c r="GU32" s="397"/>
      <c r="GV32" s="397"/>
      <c r="GW32" s="397"/>
      <c r="GX32" s="397"/>
      <c r="GY32" s="397"/>
      <c r="GZ32" s="397"/>
      <c r="HA32" s="397"/>
      <c r="HB32" s="397"/>
      <c r="HC32" s="397"/>
      <c r="HD32" s="397"/>
      <c r="HE32" s="397"/>
      <c r="HF32" s="397"/>
      <c r="HG32" s="397"/>
      <c r="HH32" s="397"/>
      <c r="HI32" s="397"/>
      <c r="HJ32" s="397"/>
      <c r="HK32" s="397"/>
      <c r="HL32" s="397"/>
      <c r="HM32" s="397"/>
      <c r="HN32" s="397"/>
      <c r="HO32" s="397"/>
      <c r="HP32" s="397"/>
      <c r="HQ32" s="397"/>
      <c r="HR32" s="397"/>
      <c r="HS32" s="397"/>
      <c r="HT32" s="397"/>
      <c r="HU32" s="397"/>
      <c r="HV32" s="397"/>
      <c r="HW32" s="397"/>
      <c r="HX32" s="397"/>
      <c r="HY32" s="397"/>
      <c r="HZ32" s="397"/>
      <c r="IA32" s="397"/>
      <c r="IB32" s="397"/>
      <c r="IC32" s="397"/>
      <c r="ID32" s="397"/>
      <c r="IE32" s="397"/>
      <c r="IF32" s="397"/>
      <c r="IG32" s="397"/>
      <c r="IH32" s="397"/>
      <c r="II32" s="397"/>
      <c r="IJ32" s="397"/>
      <c r="IK32" s="397"/>
      <c r="IL32" s="397"/>
      <c r="IM32" s="397"/>
      <c r="IN32" s="397"/>
      <c r="IO32" s="397"/>
      <c r="IP32" s="397"/>
      <c r="IQ32" s="397"/>
      <c r="IR32" s="397"/>
      <c r="IS32" s="397"/>
      <c r="IT32" s="397"/>
      <c r="IU32" s="397"/>
      <c r="IV32" s="397"/>
      <c r="IW32" s="397"/>
      <c r="IX32" s="397"/>
      <c r="IY32" s="397"/>
      <c r="IZ32" s="397"/>
      <c r="JA32" s="397"/>
      <c r="JB32" s="397"/>
      <c r="JC32" s="397"/>
      <c r="JD32" s="397"/>
      <c r="JE32" s="397"/>
      <c r="JF32" s="397"/>
      <c r="JG32" s="397"/>
      <c r="JH32" s="397"/>
      <c r="JI32" s="397"/>
      <c r="JJ32" s="397"/>
      <c r="JK32" s="397"/>
      <c r="JL32" s="397"/>
      <c r="JM32" s="397"/>
      <c r="JN32" s="397"/>
      <c r="JO32" s="397"/>
      <c r="JP32" s="397"/>
      <c r="JQ32" s="397"/>
      <c r="JR32" s="397"/>
      <c r="JS32" s="397"/>
      <c r="JT32" s="397"/>
      <c r="JU32" s="397"/>
      <c r="JV32" s="397"/>
      <c r="JW32" s="397"/>
      <c r="JX32" s="397"/>
      <c r="JY32" s="397"/>
      <c r="JZ32" s="397"/>
      <c r="KA32" s="397"/>
      <c r="KB32" s="397"/>
      <c r="KC32" s="397"/>
      <c r="KD32" s="397"/>
      <c r="KE32" s="397"/>
      <c r="KF32" s="397"/>
      <c r="KG32" s="397"/>
      <c r="KH32" s="397"/>
      <c r="KI32" s="397"/>
      <c r="KJ32" s="397"/>
      <c r="KK32" s="397"/>
      <c r="KL32" s="397"/>
      <c r="KM32" s="397"/>
      <c r="KN32" s="397"/>
      <c r="KO32" s="397"/>
      <c r="KP32" s="397"/>
      <c r="KQ32" s="397"/>
      <c r="KR32" s="397"/>
      <c r="KS32" s="397"/>
      <c r="KT32" s="397"/>
      <c r="KU32" s="397"/>
      <c r="KV32" s="397"/>
      <c r="KW32" s="397"/>
      <c r="KX32" s="397"/>
      <c r="KY32" s="397"/>
      <c r="KZ32" s="397"/>
      <c r="LA32" s="397"/>
      <c r="LB32" s="397"/>
      <c r="LC32" s="397"/>
      <c r="LD32" s="397"/>
      <c r="LE32" s="397"/>
      <c r="LF32" s="397"/>
      <c r="LG32" s="397"/>
      <c r="LH32" s="397"/>
      <c r="LI32" s="397"/>
      <c r="LJ32" s="397"/>
      <c r="LK32" s="397"/>
      <c r="LL32" s="397"/>
      <c r="LM32" s="397"/>
      <c r="LN32" s="397"/>
      <c r="LO32" s="397"/>
      <c r="LP32" s="397"/>
      <c r="LQ32" s="397"/>
      <c r="LR32" s="397"/>
      <c r="LS32" s="397"/>
      <c r="LT32" s="397"/>
      <c r="LU32" s="397"/>
      <c r="LV32" s="397"/>
      <c r="LW32" s="397"/>
      <c r="LX32" s="397"/>
      <c r="LY32" s="397"/>
      <c r="LZ32" s="397"/>
      <c r="MA32" s="397"/>
      <c r="MB32" s="397"/>
      <c r="MC32" s="397"/>
      <c r="MD32" s="397"/>
      <c r="ME32" s="397"/>
      <c r="MF32" s="397"/>
      <c r="MG32" s="397"/>
      <c r="MH32" s="397"/>
      <c r="MI32" s="397"/>
      <c r="MJ32" s="397"/>
      <c r="MK32" s="397"/>
      <c r="ML32" s="397"/>
      <c r="MM32" s="397"/>
      <c r="MN32" s="397"/>
      <c r="MO32" s="397"/>
      <c r="MP32" s="397"/>
      <c r="MQ32" s="397"/>
      <c r="MR32" s="397"/>
      <c r="MS32" s="397"/>
      <c r="MT32" s="397"/>
      <c r="MU32" s="397"/>
      <c r="MV32" s="397"/>
      <c r="MW32" s="397"/>
      <c r="MX32" s="397"/>
      <c r="MY32" s="397"/>
      <c r="MZ32" s="397"/>
      <c r="NA32" s="397"/>
      <c r="NB32" s="397"/>
      <c r="NC32" s="397"/>
      <c r="ND32" s="397"/>
      <c r="NE32" s="397"/>
      <c r="NF32" s="397"/>
      <c r="NG32" s="397"/>
      <c r="NH32" s="397"/>
      <c r="NI32" s="397"/>
      <c r="NJ32" s="397"/>
      <c r="NK32" s="397"/>
      <c r="NL32" s="397"/>
      <c r="NM32" s="397"/>
      <c r="NN32" s="397"/>
      <c r="NO32" s="397"/>
      <c r="NP32" s="397"/>
      <c r="NQ32" s="397"/>
      <c r="NR32" s="397"/>
      <c r="NS32" s="397"/>
      <c r="NT32" s="397"/>
      <c r="NU32" s="397"/>
      <c r="NV32" s="397"/>
      <c r="NW32" s="397"/>
      <c r="NX32" s="397"/>
      <c r="NY32" s="397"/>
      <c r="NZ32" s="397"/>
      <c r="OA32" s="397"/>
      <c r="OB32" s="397"/>
      <c r="OC32" s="397"/>
      <c r="OD32" s="397"/>
      <c r="OE32" s="397"/>
      <c r="OF32" s="397"/>
      <c r="OG32" s="397"/>
      <c r="OH32" s="397"/>
      <c r="OI32" s="397"/>
      <c r="OJ32" s="397"/>
      <c r="OK32" s="397"/>
      <c r="OL32" s="397"/>
      <c r="OM32" s="397"/>
      <c r="ON32" s="397"/>
      <c r="OO32" s="397"/>
      <c r="OP32" s="397"/>
      <c r="OQ32" s="397"/>
      <c r="OR32" s="397"/>
      <c r="OS32" s="397"/>
      <c r="OT32" s="397"/>
      <c r="OU32" s="397"/>
      <c r="OV32" s="397"/>
      <c r="OW32" s="397"/>
      <c r="OX32" s="397"/>
      <c r="OY32" s="397"/>
      <c r="OZ32" s="397"/>
      <c r="PA32" s="397"/>
      <c r="PB32" s="397"/>
      <c r="PC32" s="397"/>
      <c r="PD32" s="397"/>
      <c r="PE32" s="397"/>
      <c r="PF32" s="397"/>
      <c r="PG32" s="397"/>
      <c r="PH32" s="397"/>
      <c r="PI32" s="397"/>
      <c r="PJ32" s="397"/>
      <c r="PK32" s="397"/>
      <c r="PL32" s="397"/>
      <c r="PM32" s="397"/>
      <c r="PN32" s="397"/>
      <c r="PO32" s="397"/>
      <c r="PP32" s="397"/>
      <c r="PQ32" s="397"/>
      <c r="PR32" s="397"/>
      <c r="PS32" s="397"/>
      <c r="PT32" s="397"/>
      <c r="PU32" s="397"/>
      <c r="PV32" s="397"/>
      <c r="PW32" s="397"/>
      <c r="PX32" s="397"/>
      <c r="PY32" s="397"/>
      <c r="PZ32" s="397"/>
      <c r="QA32" s="397"/>
      <c r="QB32" s="397"/>
      <c r="QC32" s="397"/>
      <c r="QD32" s="397"/>
      <c r="QE32" s="397"/>
      <c r="QF32" s="397"/>
      <c r="QG32" s="397"/>
      <c r="QH32" s="397"/>
      <c r="QI32" s="397"/>
      <c r="QJ32" s="397"/>
      <c r="QK32" s="397"/>
      <c r="QL32" s="397"/>
      <c r="QM32" s="397"/>
      <c r="QN32" s="397"/>
      <c r="QO32" s="397"/>
      <c r="QP32" s="397"/>
      <c r="QQ32" s="397"/>
      <c r="QR32" s="397"/>
      <c r="QS32" s="397"/>
      <c r="QT32" s="397"/>
      <c r="QU32" s="397"/>
      <c r="QV32" s="397"/>
      <c r="QW32" s="397"/>
      <c r="QX32" s="397"/>
      <c r="QY32" s="397"/>
      <c r="QZ32" s="397"/>
      <c r="RA32" s="397"/>
      <c r="RB32" s="397"/>
      <c r="RC32" s="397"/>
      <c r="RD32" s="397"/>
      <c r="RE32" s="397"/>
      <c r="RF32" s="397"/>
      <c r="RG32" s="397"/>
      <c r="RH32" s="397"/>
      <c r="RI32" s="397"/>
      <c r="RJ32" s="397"/>
      <c r="RK32" s="397"/>
      <c r="RL32" s="397"/>
      <c r="RM32" s="397"/>
      <c r="RN32" s="397"/>
      <c r="RO32" s="397"/>
      <c r="RP32" s="397"/>
      <c r="RQ32" s="397"/>
      <c r="RR32" s="397"/>
      <c r="RS32" s="397"/>
      <c r="RT32" s="397"/>
      <c r="RU32" s="397"/>
      <c r="RV32" s="397"/>
      <c r="RW32" s="397"/>
      <c r="RX32" s="397"/>
      <c r="RY32" s="397"/>
      <c r="RZ32" s="397"/>
      <c r="SA32" s="397"/>
      <c r="SB32" s="397"/>
      <c r="SC32" s="397"/>
      <c r="SD32" s="397"/>
      <c r="SE32" s="397"/>
      <c r="SF32" s="397"/>
      <c r="SG32" s="397"/>
      <c r="SH32" s="397"/>
      <c r="SI32" s="397"/>
      <c r="SJ32" s="397"/>
      <c r="SK32" s="397"/>
      <c r="SL32" s="397"/>
      <c r="SM32" s="397"/>
      <c r="SN32" s="397"/>
      <c r="SO32" s="397"/>
      <c r="SP32" s="397"/>
      <c r="SQ32" s="397"/>
      <c r="SR32" s="397"/>
      <c r="SS32" s="397"/>
      <c r="ST32" s="397"/>
      <c r="SU32" s="397"/>
      <c r="SV32" s="397"/>
      <c r="SW32" s="397"/>
      <c r="SX32" s="397"/>
      <c r="SY32" s="397"/>
      <c r="SZ32" s="397"/>
      <c r="TA32" s="397"/>
      <c r="TB32" s="397"/>
      <c r="TC32" s="397"/>
      <c r="TD32" s="397"/>
      <c r="TE32" s="397"/>
      <c r="TF32" s="397"/>
      <c r="TG32" s="397"/>
      <c r="TH32" s="397"/>
      <c r="TI32" s="397"/>
      <c r="TJ32" s="397"/>
      <c r="TK32" s="397"/>
      <c r="TL32" s="397"/>
      <c r="TM32" s="397"/>
      <c r="TN32" s="397"/>
      <c r="TO32" s="397"/>
      <c r="TP32" s="397"/>
      <c r="TQ32" s="397"/>
      <c r="TR32" s="397"/>
      <c r="TS32" s="397"/>
      <c r="TT32" s="397"/>
      <c r="TU32" s="397"/>
      <c r="TV32" s="397"/>
      <c r="TW32" s="397"/>
      <c r="TX32" s="397"/>
      <c r="TY32" s="397"/>
      <c r="TZ32" s="397"/>
      <c r="UA32" s="397"/>
      <c r="UB32" s="397"/>
      <c r="UC32" s="397"/>
      <c r="UD32" s="397"/>
      <c r="UE32" s="397"/>
      <c r="UF32" s="397"/>
      <c r="UG32" s="397"/>
      <c r="UH32" s="397"/>
      <c r="UI32" s="397"/>
      <c r="UJ32" s="397"/>
      <c r="UK32" s="397"/>
      <c r="UL32" s="397"/>
      <c r="UM32" s="397"/>
      <c r="UN32" s="397"/>
      <c r="UO32" s="397"/>
      <c r="UP32" s="397"/>
      <c r="UQ32" s="397"/>
      <c r="UR32" s="397"/>
      <c r="US32" s="397"/>
      <c r="UT32" s="397"/>
      <c r="UU32" s="397"/>
      <c r="UV32" s="397"/>
      <c r="UW32" s="397"/>
      <c r="UX32" s="397"/>
      <c r="UY32" s="397"/>
      <c r="UZ32" s="397"/>
      <c r="VA32" s="397"/>
      <c r="VB32" s="397"/>
      <c r="VC32" s="397"/>
      <c r="VD32" s="397"/>
      <c r="VE32" s="397"/>
      <c r="VF32" s="397"/>
      <c r="VG32" s="397"/>
      <c r="VH32" s="397"/>
      <c r="VI32" s="397"/>
      <c r="VJ32" s="397"/>
      <c r="VK32" s="397"/>
      <c r="VL32" s="397"/>
      <c r="VM32" s="397"/>
      <c r="VN32" s="397"/>
      <c r="VO32" s="397"/>
      <c r="VP32" s="397"/>
      <c r="VQ32" s="397"/>
      <c r="VR32" s="397"/>
      <c r="VS32" s="397"/>
      <c r="VT32" s="397"/>
      <c r="VU32" s="397"/>
      <c r="VV32" s="397"/>
      <c r="VW32" s="397"/>
      <c r="VX32" s="397"/>
      <c r="VY32" s="397"/>
      <c r="VZ32" s="397"/>
      <c r="WA32" s="397"/>
      <c r="WB32" s="397"/>
      <c r="WC32" s="397"/>
      <c r="WD32" s="397"/>
      <c r="WE32" s="397"/>
      <c r="WF32" s="397"/>
      <c r="WG32" s="397"/>
      <c r="WH32" s="397"/>
      <c r="WI32" s="397"/>
      <c r="WJ32" s="397"/>
      <c r="WK32" s="397"/>
      <c r="WL32" s="397"/>
      <c r="WM32" s="397"/>
      <c r="WN32" s="397"/>
      <c r="WO32" s="397"/>
      <c r="WP32" s="397"/>
      <c r="WQ32" s="397"/>
      <c r="WR32" s="397"/>
      <c r="WS32" s="397"/>
      <c r="WT32" s="397"/>
      <c r="WU32" s="397"/>
      <c r="WV32" s="397"/>
      <c r="WW32" s="397"/>
      <c r="WX32" s="397"/>
      <c r="WY32" s="397"/>
      <c r="WZ32" s="397"/>
      <c r="XA32" s="397"/>
      <c r="XB32" s="397"/>
      <c r="XC32" s="397"/>
      <c r="XD32" s="397"/>
      <c r="XE32" s="397"/>
      <c r="XF32" s="397"/>
      <c r="XG32" s="397"/>
      <c r="XH32" s="397"/>
      <c r="XI32" s="397"/>
      <c r="XJ32" s="397"/>
      <c r="XK32" s="397"/>
      <c r="XL32" s="397"/>
      <c r="XM32" s="397"/>
      <c r="XN32" s="397"/>
      <c r="XO32" s="397"/>
      <c r="XP32" s="397"/>
      <c r="XQ32" s="397"/>
      <c r="XR32" s="397"/>
      <c r="XS32" s="397"/>
      <c r="XT32" s="397"/>
      <c r="XU32" s="397"/>
      <c r="XV32" s="397"/>
      <c r="XW32" s="397"/>
      <c r="XX32" s="397"/>
      <c r="XY32" s="397"/>
      <c r="XZ32" s="397"/>
      <c r="YA32" s="397"/>
      <c r="YB32" s="397"/>
      <c r="YC32" s="397"/>
      <c r="YD32" s="397"/>
      <c r="YE32" s="397"/>
      <c r="YF32" s="397"/>
      <c r="YG32" s="397"/>
      <c r="YH32" s="397"/>
      <c r="YI32" s="397"/>
      <c r="YJ32" s="397"/>
      <c r="YK32" s="397"/>
      <c r="YL32" s="397"/>
      <c r="YM32" s="397"/>
      <c r="YN32" s="397"/>
      <c r="YO32" s="397"/>
      <c r="YP32" s="397"/>
      <c r="YQ32" s="397"/>
      <c r="YR32" s="397"/>
      <c r="YS32" s="397"/>
      <c r="YT32" s="397"/>
      <c r="YU32" s="397"/>
      <c r="YV32" s="397"/>
      <c r="YW32" s="397"/>
      <c r="YX32" s="397"/>
      <c r="YY32" s="397"/>
      <c r="YZ32" s="397"/>
      <c r="ZA32" s="397"/>
      <c r="ZB32" s="397"/>
      <c r="ZC32" s="397"/>
      <c r="ZD32" s="397"/>
      <c r="ZE32" s="397"/>
      <c r="ZF32" s="397"/>
      <c r="ZG32" s="397"/>
      <c r="ZH32" s="397"/>
      <c r="ZI32" s="397"/>
      <c r="ZJ32" s="397"/>
      <c r="ZK32" s="397"/>
      <c r="ZL32" s="397"/>
      <c r="ZM32" s="397"/>
      <c r="ZN32" s="397"/>
      <c r="ZO32" s="397"/>
      <c r="ZP32" s="397"/>
      <c r="ZQ32" s="397"/>
      <c r="ZR32" s="397"/>
      <c r="ZS32" s="397"/>
      <c r="ZT32" s="397"/>
      <c r="ZU32" s="397"/>
      <c r="ZV32" s="397"/>
      <c r="ZW32" s="397"/>
      <c r="ZX32" s="397"/>
      <c r="ZY32" s="397"/>
      <c r="ZZ32" s="397"/>
      <c r="AAA32" s="397"/>
      <c r="AAB32" s="397"/>
      <c r="AAC32" s="397"/>
      <c r="AAD32" s="397"/>
      <c r="AAE32" s="397"/>
      <c r="AAF32" s="397"/>
      <c r="AAG32" s="397"/>
      <c r="AAH32" s="397"/>
      <c r="AAI32" s="397"/>
      <c r="AAJ32" s="397"/>
      <c r="AAK32" s="397"/>
      <c r="AAL32" s="397"/>
      <c r="AAM32" s="397"/>
      <c r="AAN32" s="397"/>
      <c r="AAO32" s="397"/>
      <c r="AAP32" s="397"/>
      <c r="AAQ32" s="397"/>
      <c r="AAR32" s="397"/>
      <c r="AAS32" s="397"/>
      <c r="AAT32" s="397"/>
      <c r="AAU32" s="397"/>
      <c r="AAV32" s="397"/>
      <c r="AAW32" s="397"/>
      <c r="AAX32" s="397"/>
      <c r="AAY32" s="397"/>
      <c r="AAZ32" s="397"/>
      <c r="ABA32" s="397"/>
      <c r="ABB32" s="397"/>
      <c r="ABC32" s="397"/>
      <c r="ABD32" s="397"/>
      <c r="ABE32" s="397"/>
      <c r="ABF32" s="397"/>
      <c r="ABG32" s="397"/>
      <c r="ABH32" s="397"/>
      <c r="ABI32" s="397"/>
      <c r="ABJ32" s="397"/>
      <c r="ABK32" s="397"/>
      <c r="ABL32" s="397"/>
      <c r="ABM32" s="397"/>
      <c r="ABN32" s="397"/>
      <c r="ABO32" s="397"/>
      <c r="ABP32" s="397"/>
      <c r="ABQ32" s="397"/>
      <c r="ABR32" s="397"/>
      <c r="ABS32" s="397"/>
      <c r="ABT32" s="397"/>
      <c r="ABU32" s="397"/>
      <c r="ABV32" s="397"/>
      <c r="ABW32" s="397"/>
      <c r="ABX32" s="397"/>
      <c r="ABY32" s="397"/>
      <c r="ABZ32" s="397"/>
      <c r="ACA32" s="397"/>
      <c r="ACB32" s="397"/>
      <c r="ACC32" s="397"/>
      <c r="ACD32" s="397"/>
      <c r="ACE32" s="397"/>
      <c r="ACF32" s="397"/>
      <c r="ACG32" s="397"/>
      <c r="ACH32" s="397"/>
      <c r="ACI32" s="397"/>
      <c r="ACJ32" s="397"/>
      <c r="ACK32" s="397"/>
      <c r="ACL32" s="397"/>
      <c r="ACM32" s="397"/>
      <c r="ACN32" s="397"/>
      <c r="ACO32" s="397"/>
      <c r="ACP32" s="397"/>
      <c r="ACQ32" s="397"/>
      <c r="ACR32" s="397"/>
      <c r="ACS32" s="397"/>
      <c r="ACT32" s="397"/>
      <c r="ACU32" s="397"/>
      <c r="ACV32" s="397"/>
      <c r="ACW32" s="397"/>
      <c r="ACX32" s="397"/>
      <c r="ACY32" s="397"/>
      <c r="ACZ32" s="397"/>
      <c r="ADA32" s="397"/>
      <c r="ADB32" s="397"/>
      <c r="ADC32" s="397"/>
      <c r="ADD32" s="397"/>
      <c r="ADE32" s="397"/>
      <c r="ADF32" s="397"/>
      <c r="ADG32" s="397"/>
      <c r="ADH32" s="397"/>
      <c r="ADI32" s="397"/>
      <c r="ADJ32" s="397"/>
      <c r="ADK32" s="397"/>
      <c r="ADL32" s="397"/>
      <c r="ADM32" s="397"/>
      <c r="ADN32" s="397"/>
      <c r="ADO32" s="397"/>
      <c r="ADP32" s="397"/>
      <c r="ADQ32" s="397"/>
      <c r="ADR32" s="397"/>
      <c r="ADS32" s="397"/>
      <c r="ADT32" s="397"/>
      <c r="ADU32" s="397"/>
      <c r="ADV32" s="397"/>
      <c r="ADW32" s="397"/>
      <c r="ADX32" s="397"/>
      <c r="ADY32" s="397"/>
      <c r="ADZ32" s="397"/>
      <c r="AEA32" s="397"/>
      <c r="AEB32" s="397"/>
      <c r="AEC32" s="397"/>
      <c r="AED32" s="397"/>
      <c r="AEE32" s="397"/>
      <c r="AEF32" s="397"/>
      <c r="AEG32" s="397"/>
      <c r="AEH32" s="397"/>
      <c r="AEI32" s="397"/>
      <c r="AEJ32" s="397"/>
      <c r="AEK32" s="397"/>
      <c r="AEL32" s="397"/>
      <c r="AEM32" s="397"/>
      <c r="AEN32" s="397"/>
      <c r="AEO32" s="397"/>
      <c r="AEP32" s="397"/>
      <c r="AEQ32" s="397"/>
      <c r="AER32" s="397"/>
      <c r="AES32" s="397"/>
      <c r="AET32" s="397"/>
      <c r="AEU32" s="397"/>
      <c r="AEV32" s="397"/>
      <c r="AEW32" s="397"/>
      <c r="AEX32" s="397"/>
      <c r="AEY32" s="397"/>
      <c r="AEZ32" s="397"/>
      <c r="AFA32" s="397"/>
      <c r="AFB32" s="397"/>
      <c r="AFC32" s="397"/>
      <c r="AFD32" s="397"/>
      <c r="AFE32" s="397"/>
      <c r="AFF32" s="397"/>
      <c r="AFG32" s="397"/>
      <c r="AFH32" s="397"/>
      <c r="AFI32" s="397"/>
      <c r="AFJ32" s="397"/>
      <c r="AFK32" s="397"/>
      <c r="AFL32" s="397"/>
      <c r="AFM32" s="397"/>
      <c r="AFN32" s="397"/>
      <c r="AFO32" s="397"/>
      <c r="AFP32" s="397"/>
      <c r="AFQ32" s="397"/>
      <c r="AFR32" s="397"/>
      <c r="AFS32" s="397"/>
      <c r="AFT32" s="397"/>
      <c r="AFU32" s="397"/>
      <c r="AFV32" s="397"/>
      <c r="AFW32" s="397"/>
      <c r="AFX32" s="397"/>
      <c r="AFY32" s="397"/>
      <c r="AFZ32" s="397"/>
      <c r="AGA32" s="397"/>
      <c r="AGB32" s="397"/>
      <c r="AGC32" s="397"/>
      <c r="AGD32" s="397"/>
      <c r="AGE32" s="397"/>
      <c r="AGF32" s="397"/>
      <c r="AGG32" s="397"/>
      <c r="AGH32" s="397"/>
      <c r="AGI32" s="397"/>
      <c r="AGJ32" s="397"/>
      <c r="AGK32" s="397"/>
      <c r="AGL32" s="397"/>
      <c r="AGM32" s="397"/>
      <c r="AGN32" s="397"/>
      <c r="AGO32" s="397"/>
      <c r="AGP32" s="397"/>
      <c r="AGQ32" s="397"/>
      <c r="AGR32" s="397"/>
      <c r="AGS32" s="397"/>
      <c r="AGT32" s="397"/>
      <c r="AGU32" s="397"/>
      <c r="AGV32" s="397"/>
      <c r="AGW32" s="397"/>
      <c r="AGX32" s="397"/>
      <c r="AGY32" s="397"/>
      <c r="AGZ32" s="397"/>
      <c r="AHA32" s="397"/>
      <c r="AHB32" s="397"/>
      <c r="AHC32" s="397"/>
      <c r="AHD32" s="397"/>
      <c r="AHE32" s="397"/>
      <c r="AHF32" s="397"/>
      <c r="AHG32" s="397"/>
      <c r="AHH32" s="397"/>
      <c r="AHI32" s="397"/>
      <c r="AHJ32" s="397"/>
      <c r="AHK32" s="397"/>
      <c r="AHL32" s="397"/>
      <c r="AHM32" s="397"/>
      <c r="AHN32" s="397"/>
      <c r="AHO32" s="397"/>
      <c r="AHP32" s="397"/>
      <c r="AHQ32" s="397"/>
      <c r="AHR32" s="397"/>
      <c r="AHS32" s="397"/>
      <c r="AHT32" s="397"/>
      <c r="AHU32" s="397"/>
      <c r="AHV32" s="397"/>
      <c r="AHW32" s="397"/>
      <c r="AHX32" s="397"/>
      <c r="AHY32" s="397"/>
      <c r="AHZ32" s="397"/>
      <c r="AIA32" s="397"/>
      <c r="AIB32" s="397"/>
      <c r="AIC32" s="397"/>
      <c r="AID32" s="397"/>
      <c r="AIE32" s="397"/>
      <c r="AIF32" s="397"/>
      <c r="AIG32" s="397"/>
      <c r="AIH32" s="397"/>
      <c r="AII32" s="397"/>
      <c r="AIJ32" s="397"/>
      <c r="AIK32" s="397"/>
      <c r="AIL32" s="397"/>
      <c r="AIM32" s="397"/>
      <c r="AIN32" s="397"/>
      <c r="AIO32" s="397"/>
      <c r="AIP32" s="397"/>
      <c r="AIQ32" s="397"/>
      <c r="AIR32" s="397"/>
      <c r="AIS32" s="397"/>
      <c r="AIT32" s="397"/>
      <c r="AIU32" s="397"/>
      <c r="AIV32" s="397"/>
      <c r="AIW32" s="397"/>
      <c r="AIX32" s="397"/>
      <c r="AIY32" s="397"/>
      <c r="AIZ32" s="397"/>
      <c r="AJA32" s="397"/>
      <c r="AJB32" s="397"/>
      <c r="AJC32" s="397"/>
      <c r="AJD32" s="397"/>
      <c r="AJE32" s="397"/>
      <c r="AJF32" s="397"/>
      <c r="AJG32" s="397"/>
      <c r="AJH32" s="397"/>
      <c r="AJI32" s="397"/>
      <c r="AJJ32" s="397"/>
      <c r="AJK32" s="397"/>
      <c r="AJL32" s="397"/>
      <c r="AJM32" s="397"/>
      <c r="AJN32" s="397"/>
      <c r="AJO32" s="397"/>
      <c r="AJP32" s="397"/>
      <c r="AJQ32" s="397"/>
      <c r="AJR32" s="397"/>
      <c r="AJS32" s="397"/>
      <c r="AJT32" s="397"/>
      <c r="AJU32" s="397"/>
      <c r="AJV32" s="397"/>
      <c r="AJW32" s="397"/>
      <c r="AJX32" s="397"/>
      <c r="AJY32" s="397"/>
      <c r="AJZ32" s="397"/>
      <c r="AKA32" s="397"/>
      <c r="AKB32" s="397"/>
      <c r="AKC32" s="397"/>
      <c r="AKD32" s="397"/>
      <c r="AKE32" s="397"/>
      <c r="AKF32" s="397"/>
      <c r="AKG32" s="397"/>
      <c r="AKH32" s="397"/>
      <c r="AKI32" s="397"/>
      <c r="AKJ32" s="397"/>
      <c r="AKK32" s="397"/>
      <c r="AKL32" s="397"/>
      <c r="AKM32" s="397"/>
      <c r="AKN32" s="397"/>
      <c r="AKO32" s="397"/>
      <c r="AKP32" s="397"/>
      <c r="AKQ32" s="397"/>
      <c r="AKR32" s="397"/>
      <c r="AKS32" s="397"/>
      <c r="AKT32" s="397"/>
      <c r="AKU32" s="397"/>
      <c r="AKV32" s="397"/>
      <c r="AKW32" s="397"/>
      <c r="AKX32" s="397"/>
      <c r="AKY32" s="397"/>
      <c r="AKZ32" s="397"/>
      <c r="ALA32" s="397"/>
      <c r="ALB32" s="397"/>
      <c r="ALC32" s="397"/>
      <c r="ALD32" s="397"/>
      <c r="ALE32" s="397"/>
      <c r="ALF32" s="397"/>
      <c r="ALG32" s="397"/>
      <c r="ALH32" s="397"/>
      <c r="ALI32" s="397"/>
      <c r="ALJ32" s="397"/>
      <c r="ALK32" s="397"/>
      <c r="ALL32" s="397"/>
      <c r="ALM32" s="397"/>
      <c r="ALN32" s="397"/>
      <c r="ALO32" s="397"/>
      <c r="ALP32" s="397"/>
      <c r="ALQ32" s="397"/>
      <c r="ALR32" s="397"/>
      <c r="ALS32" s="397"/>
      <c r="ALT32" s="397"/>
      <c r="ALU32" s="397"/>
      <c r="ALV32" s="397"/>
      <c r="ALW32" s="397"/>
      <c r="ALX32" s="397"/>
      <c r="ALY32" s="397"/>
      <c r="ALZ32" s="397"/>
      <c r="AMA32" s="397"/>
      <c r="AMB32" s="397"/>
      <c r="AMC32" s="397"/>
      <c r="AMD32" s="397"/>
      <c r="AME32" s="397"/>
      <c r="AMF32" s="397"/>
      <c r="AMG32" s="397"/>
      <c r="AMH32" s="397"/>
      <c r="AMI32" s="397"/>
      <c r="AMJ32" s="397"/>
      <c r="AMK32" s="397"/>
      <c r="AML32" s="397"/>
      <c r="AMM32" s="397"/>
      <c r="AMN32" s="397"/>
      <c r="AMO32" s="397"/>
      <c r="AMP32" s="397"/>
      <c r="AMQ32" s="397"/>
      <c r="AMR32" s="397"/>
      <c r="AMS32" s="397"/>
      <c r="AMT32" s="397"/>
      <c r="AMU32" s="397"/>
      <c r="AMV32" s="397"/>
      <c r="AMW32" s="397"/>
      <c r="AMX32" s="397"/>
      <c r="AMY32" s="397"/>
      <c r="AMZ32" s="397"/>
      <c r="ANA32" s="397"/>
      <c r="ANB32" s="397"/>
      <c r="ANC32" s="397"/>
      <c r="AND32" s="397"/>
      <c r="ANE32" s="397"/>
      <c r="ANF32" s="397"/>
      <c r="ANG32" s="397"/>
      <c r="ANH32" s="397"/>
      <c r="ANI32" s="397"/>
      <c r="ANJ32" s="397"/>
      <c r="ANK32" s="397"/>
      <c r="ANL32" s="397"/>
      <c r="ANM32" s="397"/>
      <c r="ANN32" s="397"/>
      <c r="ANO32" s="397"/>
      <c r="ANP32" s="397"/>
      <c r="ANQ32" s="397"/>
      <c r="ANR32" s="397"/>
      <c r="ANS32" s="397"/>
      <c r="ANT32" s="397"/>
      <c r="ANU32" s="397"/>
      <c r="ANV32" s="397"/>
      <c r="ANW32" s="397"/>
      <c r="ANX32" s="397"/>
      <c r="ANY32" s="397"/>
      <c r="ANZ32" s="397"/>
      <c r="AOA32" s="397"/>
      <c r="AOB32" s="397"/>
      <c r="AOC32" s="397"/>
      <c r="AOD32" s="397"/>
      <c r="AOE32" s="397"/>
      <c r="AOF32" s="397"/>
      <c r="AOG32" s="397"/>
      <c r="AOH32" s="397"/>
      <c r="AOI32" s="397"/>
      <c r="AOJ32" s="397"/>
      <c r="AOK32" s="397"/>
      <c r="AOL32" s="397"/>
      <c r="AOM32" s="397"/>
      <c r="AON32" s="397"/>
      <c r="AOO32" s="397"/>
      <c r="AOP32" s="397"/>
      <c r="AOQ32" s="397"/>
      <c r="AOR32" s="397"/>
      <c r="AOS32" s="397"/>
      <c r="AOT32" s="397"/>
      <c r="AOU32" s="397"/>
      <c r="AOV32" s="397"/>
      <c r="AOW32" s="397"/>
      <c r="AOX32" s="397"/>
      <c r="AOY32" s="397"/>
      <c r="AOZ32" s="397"/>
      <c r="APA32" s="397"/>
      <c r="APB32" s="397"/>
      <c r="APC32" s="397"/>
      <c r="APD32" s="397"/>
      <c r="APE32" s="397"/>
      <c r="APF32" s="397"/>
      <c r="APG32" s="397"/>
      <c r="APH32" s="397"/>
      <c r="API32" s="397"/>
      <c r="APJ32" s="397"/>
      <c r="APK32" s="397"/>
      <c r="APL32" s="397"/>
      <c r="APM32" s="397"/>
      <c r="APN32" s="397"/>
      <c r="APO32" s="397"/>
      <c r="APP32" s="397"/>
      <c r="APQ32" s="397"/>
      <c r="APR32" s="397"/>
      <c r="APS32" s="397"/>
      <c r="APT32" s="397"/>
      <c r="APU32" s="397"/>
      <c r="APV32" s="397"/>
      <c r="APW32" s="397"/>
      <c r="APX32" s="397"/>
      <c r="APY32" s="397"/>
      <c r="APZ32" s="397"/>
      <c r="AQA32" s="397"/>
      <c r="AQB32" s="397"/>
      <c r="AQC32" s="397"/>
      <c r="AQD32" s="397"/>
      <c r="AQE32" s="397"/>
      <c r="AQF32" s="397"/>
      <c r="AQG32" s="397"/>
      <c r="AQH32" s="397"/>
      <c r="AQI32" s="397"/>
      <c r="AQJ32" s="397"/>
      <c r="AQK32" s="397"/>
      <c r="AQL32" s="397"/>
      <c r="AQM32" s="397"/>
      <c r="AQN32" s="397"/>
      <c r="AQO32" s="397"/>
      <c r="AQP32" s="397"/>
      <c r="AQQ32" s="397"/>
      <c r="AQR32" s="397"/>
      <c r="AQS32" s="397"/>
      <c r="AQT32" s="397"/>
      <c r="AQU32" s="397"/>
      <c r="AQV32" s="397"/>
      <c r="AQW32" s="397"/>
      <c r="AQX32" s="397"/>
      <c r="AQY32" s="397"/>
      <c r="AQZ32" s="397"/>
      <c r="ARA32" s="397"/>
      <c r="ARB32" s="397"/>
      <c r="ARC32" s="397"/>
      <c r="ARD32" s="397"/>
      <c r="ARE32" s="397"/>
      <c r="ARF32" s="397"/>
      <c r="ARG32" s="397"/>
      <c r="ARH32" s="397"/>
      <c r="ARI32" s="397"/>
      <c r="ARJ32" s="397"/>
      <c r="ARK32" s="397"/>
      <c r="ARL32" s="397"/>
      <c r="ARM32" s="397"/>
      <c r="ARN32" s="397"/>
      <c r="ARO32" s="397"/>
      <c r="ARP32" s="397"/>
      <c r="ARQ32" s="397"/>
      <c r="ARR32" s="397"/>
      <c r="ARS32" s="397"/>
      <c r="ART32" s="397"/>
      <c r="ARU32" s="397"/>
      <c r="ARV32" s="397"/>
      <c r="ARW32" s="397"/>
      <c r="ARX32" s="397"/>
      <c r="ARY32" s="397"/>
      <c r="ARZ32" s="397"/>
      <c r="ASA32" s="397"/>
      <c r="ASB32" s="397"/>
      <c r="ASC32" s="397"/>
      <c r="ASD32" s="397"/>
      <c r="ASE32" s="397"/>
      <c r="ASF32" s="397"/>
      <c r="ASG32" s="397"/>
      <c r="ASH32" s="397"/>
      <c r="ASI32" s="397"/>
      <c r="ASJ32" s="397"/>
      <c r="ASK32" s="397"/>
      <c r="ASL32" s="397"/>
      <c r="ASM32" s="397"/>
      <c r="ASN32" s="397"/>
      <c r="ASO32" s="397"/>
      <c r="ASP32" s="397"/>
      <c r="ASQ32" s="397"/>
      <c r="ASR32" s="397"/>
      <c r="ASS32" s="397"/>
      <c r="AST32" s="397"/>
      <c r="ASU32" s="397"/>
      <c r="ASV32" s="397"/>
      <c r="ASW32" s="397"/>
      <c r="ASX32" s="397"/>
      <c r="ASY32" s="397"/>
      <c r="ASZ32" s="397"/>
      <c r="ATA32" s="397"/>
      <c r="ATB32" s="397"/>
      <c r="ATC32" s="397"/>
      <c r="ATD32" s="397"/>
      <c r="ATE32" s="397"/>
      <c r="ATF32" s="397"/>
      <c r="ATG32" s="397"/>
      <c r="ATH32" s="397"/>
      <c r="ATI32" s="397"/>
      <c r="ATJ32" s="397"/>
      <c r="ATK32" s="397"/>
      <c r="ATL32" s="397"/>
      <c r="ATM32" s="397"/>
      <c r="ATN32" s="397"/>
      <c r="ATO32" s="397"/>
      <c r="ATP32" s="397"/>
      <c r="ATQ32" s="397"/>
      <c r="ATR32" s="397"/>
      <c r="ATS32" s="397"/>
      <c r="ATT32" s="397"/>
      <c r="ATU32" s="397"/>
      <c r="ATV32" s="397"/>
      <c r="ATW32" s="397"/>
      <c r="ATX32" s="397"/>
      <c r="ATY32" s="397"/>
      <c r="ATZ32" s="397"/>
      <c r="AUA32" s="397"/>
      <c r="AUB32" s="397"/>
      <c r="AUC32" s="397"/>
      <c r="AUD32" s="397"/>
      <c r="AUE32" s="397"/>
      <c r="AUF32" s="397"/>
      <c r="AUG32" s="397"/>
      <c r="AUH32" s="397"/>
      <c r="AUI32" s="397"/>
      <c r="AUJ32" s="397"/>
      <c r="AUK32" s="397"/>
      <c r="AUL32" s="397"/>
      <c r="AUM32" s="397"/>
      <c r="AUN32" s="397"/>
      <c r="AUO32" s="397"/>
      <c r="AUP32" s="397"/>
      <c r="AUQ32" s="397"/>
      <c r="AUR32" s="397"/>
      <c r="AUS32" s="397"/>
      <c r="AUT32" s="397"/>
      <c r="AUU32" s="397"/>
      <c r="AUV32" s="397"/>
      <c r="AUW32" s="397"/>
      <c r="AUX32" s="397"/>
      <c r="AUY32" s="397"/>
      <c r="AUZ32" s="397"/>
      <c r="AVA32" s="397"/>
      <c r="AVB32" s="397"/>
      <c r="AVC32" s="397"/>
      <c r="AVD32" s="397"/>
      <c r="AVE32" s="397"/>
      <c r="AVF32" s="397"/>
      <c r="AVG32" s="397"/>
      <c r="AVH32" s="397"/>
      <c r="AVI32" s="397"/>
      <c r="AVJ32" s="397"/>
      <c r="AVK32" s="397"/>
      <c r="AVL32" s="397"/>
      <c r="AVM32" s="397"/>
      <c r="AVN32" s="397"/>
      <c r="AVO32" s="397"/>
      <c r="AVP32" s="397"/>
      <c r="AVQ32" s="397"/>
      <c r="AVR32" s="397"/>
      <c r="AVS32" s="397"/>
      <c r="AVT32" s="397"/>
      <c r="AVU32" s="397"/>
      <c r="AVV32" s="397"/>
      <c r="AVW32" s="397"/>
      <c r="AVX32" s="397"/>
      <c r="AVY32" s="397"/>
      <c r="AVZ32" s="397"/>
      <c r="AWA32" s="397"/>
      <c r="AWB32" s="397"/>
      <c r="AWC32" s="397"/>
      <c r="AWD32" s="397"/>
      <c r="AWE32" s="397"/>
      <c r="AWF32" s="397"/>
      <c r="AWG32" s="397"/>
      <c r="AWH32" s="397"/>
      <c r="AWI32" s="397"/>
      <c r="AWJ32" s="397"/>
      <c r="AWK32" s="397"/>
      <c r="AWL32" s="397"/>
      <c r="AWM32" s="397"/>
      <c r="AWN32" s="397"/>
      <c r="AWO32" s="397"/>
      <c r="AWP32" s="397"/>
      <c r="AWQ32" s="397"/>
      <c r="AWR32" s="397"/>
      <c r="AWS32" s="397"/>
      <c r="AWT32" s="397"/>
      <c r="AWU32" s="397"/>
      <c r="AWV32" s="397"/>
      <c r="AWW32" s="397"/>
      <c r="AWX32" s="397"/>
      <c r="AWY32" s="397"/>
      <c r="AWZ32" s="397"/>
      <c r="AXA32" s="397"/>
      <c r="AXB32" s="397"/>
      <c r="AXC32" s="397"/>
      <c r="AXD32" s="397"/>
      <c r="AXE32" s="397"/>
      <c r="AXF32" s="397"/>
      <c r="AXG32" s="397"/>
      <c r="AXH32" s="397"/>
      <c r="AXI32" s="397"/>
      <c r="AXJ32" s="397"/>
      <c r="AXK32" s="397"/>
      <c r="AXL32" s="397"/>
      <c r="AXM32" s="397"/>
      <c r="AXN32" s="397"/>
      <c r="AXO32" s="397"/>
      <c r="AXP32" s="397"/>
      <c r="AXQ32" s="397"/>
      <c r="AXR32" s="397"/>
      <c r="AXS32" s="397"/>
      <c r="AXT32" s="397"/>
      <c r="AXU32" s="397"/>
      <c r="AXV32" s="397"/>
      <c r="AXW32" s="397"/>
      <c r="AXX32" s="397"/>
      <c r="AXY32" s="397"/>
      <c r="AXZ32" s="397"/>
      <c r="AYA32" s="397"/>
      <c r="AYB32" s="397"/>
      <c r="AYC32" s="397"/>
      <c r="AYD32" s="397"/>
      <c r="AYE32" s="397"/>
      <c r="AYF32" s="397"/>
      <c r="AYG32" s="397"/>
      <c r="AYH32" s="397"/>
      <c r="AYI32" s="397"/>
      <c r="AYJ32" s="397"/>
      <c r="AYK32" s="397"/>
      <c r="AYL32" s="397"/>
      <c r="AYM32" s="397"/>
      <c r="AYN32" s="397"/>
      <c r="AYO32" s="397"/>
      <c r="AYP32" s="397"/>
      <c r="AYQ32" s="397"/>
      <c r="AYR32" s="397"/>
      <c r="AYS32" s="397"/>
      <c r="AYT32" s="397"/>
      <c r="AYU32" s="397"/>
      <c r="AYV32" s="397"/>
      <c r="AYW32" s="397"/>
      <c r="AYX32" s="397"/>
      <c r="AYY32" s="397"/>
      <c r="AYZ32" s="397"/>
      <c r="AZA32" s="397"/>
      <c r="AZB32" s="397"/>
      <c r="AZC32" s="397"/>
      <c r="AZD32" s="397"/>
      <c r="AZE32" s="397"/>
      <c r="AZF32" s="397"/>
      <c r="AZG32" s="397"/>
      <c r="AZH32" s="397"/>
      <c r="AZI32" s="397"/>
      <c r="AZJ32" s="397"/>
      <c r="AZK32" s="397"/>
      <c r="AZL32" s="397"/>
      <c r="AZM32" s="397"/>
      <c r="AZN32" s="397"/>
      <c r="AZO32" s="397"/>
      <c r="AZP32" s="397"/>
      <c r="AZQ32" s="397"/>
      <c r="AZR32" s="397"/>
      <c r="AZS32" s="397"/>
      <c r="AZT32" s="397"/>
      <c r="AZU32" s="397"/>
      <c r="AZV32" s="397"/>
      <c r="AZW32" s="397"/>
      <c r="AZX32" s="397"/>
      <c r="AZY32" s="397"/>
      <c r="AZZ32" s="397"/>
      <c r="BAA32" s="397"/>
      <c r="BAB32" s="397"/>
      <c r="BAC32" s="397"/>
      <c r="BAD32" s="397"/>
      <c r="BAE32" s="397"/>
      <c r="BAF32" s="397"/>
      <c r="BAG32" s="397"/>
      <c r="BAH32" s="397"/>
      <c r="BAI32" s="397"/>
      <c r="BAJ32" s="397"/>
      <c r="BAK32" s="397"/>
      <c r="BAL32" s="397"/>
      <c r="BAM32" s="397"/>
      <c r="BAN32" s="397"/>
      <c r="BAO32" s="397"/>
      <c r="BAP32" s="397"/>
      <c r="BAQ32" s="397"/>
      <c r="BAR32" s="397"/>
      <c r="BAS32" s="397"/>
      <c r="BAT32" s="397"/>
      <c r="BAU32" s="397"/>
      <c r="BAV32" s="397"/>
      <c r="BAW32" s="397"/>
      <c r="BAX32" s="397"/>
      <c r="BAY32" s="397"/>
      <c r="BAZ32" s="397"/>
      <c r="BBA32" s="397"/>
      <c r="BBB32" s="397"/>
      <c r="BBC32" s="397"/>
      <c r="BBD32" s="397"/>
      <c r="BBE32" s="397"/>
      <c r="BBF32" s="397"/>
      <c r="BBG32" s="397"/>
      <c r="BBH32" s="397"/>
      <c r="BBI32" s="397"/>
      <c r="BBJ32" s="397"/>
      <c r="BBK32" s="397"/>
      <c r="BBL32" s="397"/>
      <c r="BBM32" s="397"/>
      <c r="BBN32" s="397"/>
      <c r="BBO32" s="397"/>
      <c r="BBP32" s="397"/>
      <c r="BBQ32" s="397"/>
      <c r="BBR32" s="397"/>
      <c r="BBS32" s="397"/>
      <c r="BBT32" s="397"/>
      <c r="BBU32" s="397"/>
      <c r="BBV32" s="397"/>
      <c r="BBW32" s="397"/>
      <c r="BBX32" s="397"/>
      <c r="BBY32" s="397"/>
      <c r="BBZ32" s="397"/>
      <c r="BCA32" s="397"/>
      <c r="BCB32" s="397"/>
      <c r="BCC32" s="397"/>
      <c r="BCD32" s="397"/>
      <c r="BCE32" s="397"/>
      <c r="BCF32" s="397"/>
      <c r="BCG32" s="397"/>
      <c r="BCH32" s="397"/>
      <c r="BCI32" s="397"/>
      <c r="BCJ32" s="397"/>
      <c r="BCK32" s="397"/>
      <c r="BCL32" s="397"/>
      <c r="BCM32" s="397"/>
      <c r="BCN32" s="397"/>
      <c r="BCO32" s="397"/>
      <c r="BCP32" s="397"/>
      <c r="BCQ32" s="397"/>
      <c r="BCR32" s="397"/>
      <c r="BCS32" s="397"/>
      <c r="BCT32" s="397"/>
      <c r="BCU32" s="397"/>
      <c r="BCV32" s="397"/>
      <c r="BCW32" s="397"/>
      <c r="BCX32" s="397"/>
      <c r="BCY32" s="397"/>
      <c r="BCZ32" s="397"/>
      <c r="BDA32" s="397"/>
      <c r="BDB32" s="397"/>
      <c r="BDC32" s="397"/>
      <c r="BDD32" s="397"/>
      <c r="BDE32" s="397"/>
      <c r="BDF32" s="397"/>
      <c r="BDG32" s="397"/>
      <c r="BDH32" s="397"/>
      <c r="BDI32" s="397"/>
      <c r="BDJ32" s="397"/>
      <c r="BDK32" s="397"/>
      <c r="BDL32" s="397"/>
      <c r="BDM32" s="397"/>
      <c r="BDN32" s="397"/>
      <c r="BDO32" s="397"/>
      <c r="BDP32" s="397"/>
      <c r="BDQ32" s="397"/>
      <c r="BDR32" s="397"/>
      <c r="BDS32" s="397"/>
      <c r="BDT32" s="397"/>
      <c r="BDU32" s="397"/>
      <c r="BDV32" s="397"/>
      <c r="BDW32" s="397"/>
      <c r="BDX32" s="397"/>
      <c r="BDY32" s="397"/>
      <c r="BDZ32" s="397"/>
      <c r="BEA32" s="397"/>
      <c r="BEB32" s="397"/>
      <c r="BEC32" s="397"/>
      <c r="BED32" s="397"/>
      <c r="BEE32" s="397"/>
      <c r="BEF32" s="397"/>
      <c r="BEG32" s="397"/>
      <c r="BEH32" s="397"/>
      <c r="BEI32" s="397"/>
      <c r="BEJ32" s="397"/>
      <c r="BEK32" s="397"/>
      <c r="BEL32" s="397"/>
      <c r="BEM32" s="397"/>
      <c r="BEN32" s="397"/>
      <c r="BEO32" s="397"/>
      <c r="BEP32" s="397"/>
      <c r="BEQ32" s="397"/>
      <c r="BER32" s="397"/>
      <c r="BES32" s="397"/>
      <c r="BET32" s="397"/>
      <c r="BEU32" s="397"/>
      <c r="BEV32" s="397"/>
      <c r="BEW32" s="397"/>
      <c r="BEX32" s="397"/>
      <c r="BEY32" s="397"/>
      <c r="BEZ32" s="397"/>
      <c r="BFA32" s="397"/>
      <c r="BFB32" s="397"/>
      <c r="BFC32" s="397"/>
      <c r="BFD32" s="397"/>
      <c r="BFE32" s="397"/>
      <c r="BFF32" s="397"/>
      <c r="BFG32" s="397"/>
      <c r="BFH32" s="397"/>
      <c r="BFI32" s="397"/>
      <c r="BFJ32" s="397"/>
      <c r="BFK32" s="397"/>
      <c r="BFL32" s="397"/>
      <c r="BFM32" s="397"/>
      <c r="BFN32" s="397"/>
      <c r="BFO32" s="397"/>
      <c r="BFP32" s="397"/>
      <c r="BFQ32" s="397"/>
      <c r="BFR32" s="397"/>
      <c r="BFS32" s="397"/>
      <c r="BFT32" s="397"/>
      <c r="BFU32" s="397"/>
      <c r="BFV32" s="397"/>
      <c r="BFW32" s="397"/>
      <c r="BFX32" s="397"/>
      <c r="BFY32" s="397"/>
      <c r="BFZ32" s="397"/>
      <c r="BGA32" s="397"/>
      <c r="BGB32" s="397"/>
      <c r="BGC32" s="397"/>
      <c r="BGD32" s="397"/>
      <c r="BGE32" s="397"/>
      <c r="BGF32" s="397"/>
      <c r="BGG32" s="397"/>
      <c r="BGH32" s="397"/>
      <c r="BGI32" s="397"/>
      <c r="BGJ32" s="397"/>
      <c r="BGK32" s="397"/>
      <c r="BGL32" s="397"/>
      <c r="BGM32" s="397"/>
      <c r="BGN32" s="397"/>
      <c r="BGO32" s="397"/>
      <c r="BGP32" s="397"/>
      <c r="BGQ32" s="397"/>
      <c r="BGR32" s="397"/>
      <c r="BGS32" s="397"/>
      <c r="BGT32" s="397"/>
      <c r="BGU32" s="397"/>
      <c r="BGV32" s="397"/>
      <c r="BGW32" s="397"/>
      <c r="BGX32" s="397"/>
      <c r="BGY32" s="397"/>
      <c r="BGZ32" s="397"/>
      <c r="BHA32" s="397"/>
      <c r="BHB32" s="397"/>
      <c r="BHC32" s="397"/>
      <c r="BHD32" s="397"/>
      <c r="BHE32" s="397"/>
      <c r="BHF32" s="397"/>
      <c r="BHG32" s="397"/>
      <c r="BHH32" s="397"/>
      <c r="BHI32" s="397"/>
      <c r="BHJ32" s="397"/>
      <c r="BHK32" s="397"/>
      <c r="BHL32" s="397"/>
      <c r="BHM32" s="397"/>
      <c r="BHN32" s="397"/>
      <c r="BHO32" s="397"/>
      <c r="BHP32" s="397"/>
      <c r="BHQ32" s="397"/>
      <c r="BHR32" s="397"/>
      <c r="BHS32" s="397"/>
      <c r="BHT32" s="397"/>
      <c r="BHU32" s="397"/>
      <c r="BHV32" s="397"/>
      <c r="BHW32" s="397"/>
      <c r="BHX32" s="397"/>
      <c r="BHY32" s="397"/>
      <c r="BHZ32" s="397"/>
      <c r="BIA32" s="397"/>
      <c r="BIB32" s="397"/>
      <c r="BIC32" s="397"/>
      <c r="BID32" s="397"/>
      <c r="BIE32" s="397"/>
      <c r="BIF32" s="397"/>
      <c r="BIG32" s="397"/>
      <c r="BIH32" s="397"/>
      <c r="BII32" s="397"/>
      <c r="BIJ32" s="397"/>
      <c r="BIK32" s="397"/>
      <c r="BIL32" s="397"/>
      <c r="BIM32" s="397"/>
      <c r="BIN32" s="397"/>
      <c r="BIO32" s="397"/>
      <c r="BIP32" s="397"/>
      <c r="BIQ32" s="397"/>
      <c r="BIR32" s="397"/>
      <c r="BIS32" s="397"/>
      <c r="BIT32" s="397"/>
      <c r="BIU32" s="397"/>
      <c r="BIV32" s="397"/>
      <c r="BIW32" s="397"/>
      <c r="BIX32" s="397"/>
      <c r="BIY32" s="397"/>
      <c r="BIZ32" s="397"/>
      <c r="BJA32" s="397"/>
      <c r="BJB32" s="397"/>
      <c r="BJC32" s="397"/>
      <c r="BJD32" s="397"/>
      <c r="BJE32" s="397"/>
      <c r="BJF32" s="397"/>
      <c r="BJG32" s="397"/>
      <c r="BJH32" s="397"/>
      <c r="BJI32" s="397"/>
      <c r="BJJ32" s="397"/>
      <c r="BJK32" s="397"/>
      <c r="BJL32" s="397"/>
      <c r="BJM32" s="397"/>
      <c r="BJN32" s="397"/>
      <c r="BJO32" s="397"/>
      <c r="BJP32" s="397"/>
      <c r="BJQ32" s="397"/>
      <c r="BJR32" s="397"/>
      <c r="BJS32" s="397"/>
      <c r="BJT32" s="397"/>
      <c r="BJU32" s="397"/>
      <c r="BJV32" s="397"/>
      <c r="BJW32" s="397"/>
      <c r="BJX32" s="397"/>
      <c r="BJY32" s="397"/>
      <c r="BJZ32" s="397"/>
      <c r="BKA32" s="397"/>
      <c r="BKB32" s="397"/>
      <c r="BKC32" s="397"/>
      <c r="BKD32" s="397"/>
      <c r="BKE32" s="397"/>
      <c r="BKF32" s="397"/>
      <c r="BKG32" s="397"/>
      <c r="BKH32" s="397"/>
      <c r="BKI32" s="397"/>
      <c r="BKJ32" s="397"/>
      <c r="BKK32" s="397"/>
      <c r="BKL32" s="397"/>
      <c r="BKM32" s="397"/>
      <c r="BKN32" s="397"/>
      <c r="BKO32" s="397"/>
      <c r="BKP32" s="397"/>
      <c r="BKQ32" s="397"/>
      <c r="BKR32" s="397"/>
      <c r="BKS32" s="397"/>
      <c r="BKT32" s="397"/>
      <c r="BKU32" s="397"/>
      <c r="BKV32" s="397"/>
      <c r="BKW32" s="397"/>
      <c r="BKX32" s="397"/>
      <c r="BKY32" s="397"/>
      <c r="BKZ32" s="397"/>
      <c r="BLA32" s="397"/>
      <c r="BLB32" s="397"/>
      <c r="BLC32" s="397"/>
      <c r="BLD32" s="397"/>
      <c r="BLE32" s="397"/>
      <c r="BLF32" s="397"/>
      <c r="BLG32" s="397"/>
      <c r="BLH32" s="397"/>
      <c r="BLI32" s="397"/>
      <c r="BLJ32" s="397"/>
      <c r="BLK32" s="397"/>
      <c r="BLL32" s="397"/>
      <c r="BLM32" s="397"/>
      <c r="BLN32" s="397"/>
      <c r="BLO32" s="397"/>
      <c r="BLP32" s="397"/>
      <c r="BLQ32" s="397"/>
      <c r="BLR32" s="397"/>
      <c r="BLS32" s="397"/>
      <c r="BLT32" s="397"/>
      <c r="BLU32" s="397"/>
      <c r="BLV32" s="397"/>
      <c r="BLW32" s="397"/>
      <c r="BLX32" s="397"/>
      <c r="BLY32" s="397"/>
      <c r="BLZ32" s="397"/>
      <c r="BMA32" s="397"/>
      <c r="BMB32" s="397"/>
      <c r="BMC32" s="397"/>
      <c r="BMD32" s="397"/>
      <c r="BME32" s="397"/>
      <c r="BMF32" s="397"/>
      <c r="BMG32" s="397"/>
      <c r="BMH32" s="397"/>
      <c r="BMI32" s="397"/>
      <c r="BMJ32" s="397"/>
      <c r="BMK32" s="397"/>
      <c r="BML32" s="397"/>
      <c r="BMM32" s="397"/>
      <c r="BMN32" s="397"/>
      <c r="BMO32" s="397"/>
      <c r="BMP32" s="397"/>
      <c r="BMQ32" s="397"/>
      <c r="BMR32" s="397"/>
      <c r="BMS32" s="397"/>
      <c r="BMT32" s="397"/>
      <c r="BMU32" s="397"/>
      <c r="BMV32" s="397"/>
      <c r="BMW32" s="397"/>
      <c r="BMX32" s="397"/>
      <c r="BMY32" s="397"/>
      <c r="BMZ32" s="397"/>
      <c r="BNA32" s="397"/>
      <c r="BNB32" s="397"/>
      <c r="BNC32" s="397"/>
      <c r="BND32" s="397"/>
      <c r="BNE32" s="397"/>
      <c r="BNF32" s="397"/>
      <c r="BNG32" s="397"/>
      <c r="BNH32" s="397"/>
      <c r="BNI32" s="397"/>
      <c r="BNJ32" s="397"/>
      <c r="BNK32" s="397"/>
      <c r="BNL32" s="397"/>
      <c r="BNM32" s="397"/>
      <c r="BNN32" s="397"/>
      <c r="BNO32" s="397"/>
      <c r="BNP32" s="397"/>
      <c r="BNQ32" s="397"/>
      <c r="BNR32" s="397"/>
      <c r="BNS32" s="397"/>
      <c r="BNT32" s="397"/>
      <c r="BNU32" s="397"/>
      <c r="BNV32" s="397"/>
      <c r="BNW32" s="397"/>
      <c r="BNX32" s="397"/>
      <c r="BNY32" s="397"/>
      <c r="BNZ32" s="397"/>
      <c r="BOA32" s="397"/>
      <c r="BOB32" s="397"/>
      <c r="BOC32" s="397"/>
      <c r="BOD32" s="397"/>
      <c r="BOE32" s="397"/>
      <c r="BOF32" s="397"/>
      <c r="BOG32" s="397"/>
      <c r="BOH32" s="397"/>
      <c r="BOI32" s="397"/>
      <c r="BOJ32" s="397"/>
      <c r="BOK32" s="397"/>
      <c r="BOL32" s="397"/>
      <c r="BOM32" s="397"/>
      <c r="BON32" s="397"/>
      <c r="BOO32" s="397"/>
      <c r="BOP32" s="397"/>
      <c r="BOQ32" s="397"/>
      <c r="BOR32" s="397"/>
      <c r="BOS32" s="397"/>
      <c r="BOT32" s="397"/>
      <c r="BOU32" s="397"/>
      <c r="BOV32" s="397"/>
      <c r="BOW32" s="397"/>
      <c r="BOX32" s="397"/>
      <c r="BOY32" s="397"/>
      <c r="BOZ32" s="397"/>
      <c r="BPA32" s="397"/>
      <c r="BPB32" s="397"/>
      <c r="BPC32" s="397"/>
      <c r="BPD32" s="397"/>
      <c r="BPE32" s="397"/>
      <c r="BPF32" s="397"/>
      <c r="BPG32" s="397"/>
      <c r="BPH32" s="397"/>
      <c r="BPI32" s="397"/>
      <c r="BPJ32" s="397"/>
      <c r="BPK32" s="397"/>
      <c r="BPL32" s="397"/>
      <c r="BPM32" s="397"/>
      <c r="BPN32" s="397"/>
      <c r="BPO32" s="397"/>
      <c r="BPP32" s="397"/>
      <c r="BPQ32" s="397"/>
      <c r="BPR32" s="397"/>
      <c r="BPS32" s="397"/>
      <c r="BPT32" s="397"/>
      <c r="BPU32" s="397"/>
      <c r="BPV32" s="397"/>
      <c r="BPW32" s="397"/>
      <c r="BPX32" s="397"/>
      <c r="BPY32" s="397"/>
      <c r="BPZ32" s="397"/>
      <c r="BQA32" s="397"/>
      <c r="BQB32" s="397"/>
      <c r="BQC32" s="397"/>
      <c r="BQD32" s="397"/>
      <c r="BQE32" s="397"/>
      <c r="BQF32" s="397"/>
      <c r="BQG32" s="397"/>
      <c r="BQH32" s="397"/>
      <c r="BQI32" s="397"/>
      <c r="BQJ32" s="397"/>
      <c r="BQK32" s="397"/>
      <c r="BQL32" s="397"/>
      <c r="BQM32" s="397"/>
      <c r="BQN32" s="397"/>
      <c r="BQO32" s="397"/>
      <c r="BQP32" s="397"/>
      <c r="BQQ32" s="397"/>
      <c r="BQR32" s="397"/>
      <c r="BQS32" s="397"/>
      <c r="BQT32" s="397"/>
      <c r="BQU32" s="397"/>
      <c r="BQV32" s="397"/>
      <c r="BQW32" s="397"/>
      <c r="BQX32" s="397"/>
      <c r="BQY32" s="397"/>
      <c r="BQZ32" s="397"/>
      <c r="BRA32" s="397"/>
      <c r="BRB32" s="397"/>
      <c r="BRC32" s="397"/>
      <c r="BRD32" s="397"/>
      <c r="BRE32" s="397"/>
      <c r="BRF32" s="397"/>
      <c r="BRG32" s="397"/>
      <c r="BRH32" s="397"/>
      <c r="BRI32" s="397"/>
      <c r="BRJ32" s="397"/>
      <c r="BRK32" s="397"/>
      <c r="BRL32" s="397"/>
      <c r="BRM32" s="397"/>
      <c r="BRN32" s="397"/>
      <c r="BRO32" s="397"/>
      <c r="BRP32" s="397"/>
      <c r="BRQ32" s="397"/>
      <c r="BRR32" s="397"/>
      <c r="BRS32" s="397"/>
      <c r="BRT32" s="397"/>
      <c r="BRU32" s="397"/>
      <c r="BRV32" s="397"/>
      <c r="BRW32" s="397"/>
      <c r="BRX32" s="397"/>
      <c r="BRY32" s="397"/>
      <c r="BRZ32" s="397"/>
      <c r="BSA32" s="397"/>
      <c r="BSB32" s="397"/>
      <c r="BSC32" s="397"/>
      <c r="BSD32" s="397"/>
      <c r="BSE32" s="397"/>
      <c r="BSF32" s="397"/>
      <c r="BSG32" s="397"/>
      <c r="BSH32" s="397"/>
      <c r="BSI32" s="397"/>
      <c r="BSJ32" s="397"/>
      <c r="BSK32" s="397"/>
      <c r="BSL32" s="397"/>
      <c r="BSM32" s="397"/>
      <c r="BSN32" s="397"/>
      <c r="BSO32" s="397"/>
      <c r="BSP32" s="397"/>
      <c r="BSQ32" s="397"/>
      <c r="BSR32" s="397"/>
      <c r="BSS32" s="397"/>
      <c r="BST32" s="397"/>
      <c r="BSU32" s="397"/>
      <c r="BSV32" s="397"/>
      <c r="BSW32" s="397"/>
      <c r="BSX32" s="397"/>
      <c r="BSY32" s="397"/>
      <c r="BSZ32" s="397"/>
      <c r="BTA32" s="397"/>
      <c r="BTB32" s="397"/>
      <c r="BTC32" s="397"/>
      <c r="BTD32" s="397"/>
      <c r="BTE32" s="397"/>
      <c r="BTF32" s="397"/>
      <c r="BTG32" s="397"/>
      <c r="BTH32" s="397"/>
      <c r="BTI32" s="397"/>
      <c r="BTJ32" s="397"/>
      <c r="BTK32" s="397"/>
      <c r="BTL32" s="397"/>
      <c r="BTM32" s="397"/>
      <c r="BTN32" s="397"/>
      <c r="BTO32" s="397"/>
      <c r="BTP32" s="397"/>
      <c r="BTQ32" s="397"/>
      <c r="BTR32" s="397"/>
      <c r="BTS32" s="397"/>
      <c r="BTT32" s="397"/>
      <c r="BTU32" s="397"/>
      <c r="BTV32" s="397"/>
      <c r="BTW32" s="397"/>
      <c r="BTX32" s="397"/>
      <c r="BTY32" s="397"/>
      <c r="BTZ32" s="397"/>
      <c r="BUA32" s="397"/>
      <c r="BUB32" s="397"/>
      <c r="BUC32" s="397"/>
      <c r="BUD32" s="397"/>
      <c r="BUE32" s="397"/>
      <c r="BUF32" s="397"/>
      <c r="BUG32" s="397"/>
      <c r="BUH32" s="397"/>
      <c r="BUI32" s="397"/>
      <c r="BUJ32" s="397"/>
      <c r="BUK32" s="397"/>
      <c r="BUL32" s="397"/>
      <c r="BUM32" s="397"/>
      <c r="BUN32" s="397"/>
      <c r="BUO32" s="397"/>
      <c r="BUP32" s="397"/>
      <c r="BUQ32" s="397"/>
      <c r="BUR32" s="397"/>
      <c r="BUS32" s="397"/>
      <c r="BUT32" s="397"/>
      <c r="BUU32" s="397"/>
      <c r="BUV32" s="397"/>
      <c r="BUW32" s="397"/>
      <c r="BUX32" s="397"/>
      <c r="BUY32" s="397"/>
      <c r="BUZ32" s="397"/>
      <c r="BVA32" s="397"/>
      <c r="BVB32" s="397"/>
      <c r="BVC32" s="397"/>
      <c r="BVD32" s="397"/>
      <c r="BVE32" s="397"/>
      <c r="BVF32" s="397"/>
      <c r="BVG32" s="397"/>
      <c r="BVH32" s="397"/>
      <c r="BVI32" s="397"/>
      <c r="BVJ32" s="397"/>
      <c r="BVK32" s="397"/>
      <c r="BVL32" s="397"/>
      <c r="BVM32" s="397"/>
      <c r="BVN32" s="397"/>
      <c r="BVO32" s="397"/>
      <c r="BVP32" s="397"/>
      <c r="BVQ32" s="397"/>
      <c r="BVR32" s="397"/>
      <c r="BVS32" s="397"/>
      <c r="BVT32" s="397"/>
      <c r="BVU32" s="397"/>
      <c r="BVV32" s="397"/>
      <c r="BVW32" s="397"/>
      <c r="BVX32" s="397"/>
      <c r="BVY32" s="397"/>
      <c r="BVZ32" s="397"/>
      <c r="BWA32" s="397"/>
      <c r="BWB32" s="397"/>
      <c r="BWC32" s="397"/>
      <c r="BWD32" s="397"/>
      <c r="BWE32" s="397"/>
      <c r="BWF32" s="397"/>
      <c r="BWG32" s="397"/>
      <c r="BWH32" s="397"/>
      <c r="BWI32" s="397"/>
      <c r="BWJ32" s="397"/>
      <c r="BWK32" s="397"/>
      <c r="BWL32" s="397"/>
      <c r="BWM32" s="397"/>
      <c r="BWN32" s="397"/>
      <c r="BWO32" s="397"/>
      <c r="BWP32" s="397"/>
      <c r="BWQ32" s="397"/>
      <c r="BWR32" s="397"/>
      <c r="BWS32" s="397"/>
      <c r="BWT32" s="397"/>
      <c r="BWU32" s="397"/>
      <c r="BWV32" s="397"/>
      <c r="BWW32" s="397"/>
      <c r="BWX32" s="397"/>
      <c r="BWY32" s="397"/>
      <c r="BWZ32" s="397"/>
      <c r="BXA32" s="397"/>
      <c r="BXB32" s="397"/>
      <c r="BXC32" s="397"/>
      <c r="BXD32" s="397"/>
      <c r="BXE32" s="397"/>
      <c r="BXF32" s="397"/>
      <c r="BXG32" s="397"/>
      <c r="BXH32" s="397"/>
      <c r="BXI32" s="397"/>
      <c r="BXJ32" s="397"/>
      <c r="BXK32" s="397"/>
      <c r="BXL32" s="397"/>
      <c r="BXM32" s="397"/>
      <c r="BXN32" s="397"/>
      <c r="BXO32" s="397"/>
      <c r="BXP32" s="397"/>
      <c r="BXQ32" s="397"/>
      <c r="BXR32" s="397"/>
      <c r="BXS32" s="397"/>
      <c r="BXT32" s="397"/>
      <c r="BXU32" s="397"/>
      <c r="BXV32" s="397"/>
      <c r="BXW32" s="397"/>
      <c r="BXX32" s="397"/>
      <c r="BXY32" s="397"/>
      <c r="BXZ32" s="397"/>
      <c r="BYA32" s="397"/>
      <c r="BYB32" s="397"/>
      <c r="BYC32" s="397"/>
      <c r="BYD32" s="397"/>
      <c r="BYE32" s="397"/>
      <c r="BYF32" s="397"/>
      <c r="BYG32" s="397"/>
      <c r="BYH32" s="397"/>
      <c r="BYI32" s="397"/>
      <c r="BYJ32" s="397"/>
      <c r="BYK32" s="397"/>
      <c r="BYL32" s="397"/>
      <c r="BYM32" s="397"/>
      <c r="BYN32" s="397"/>
      <c r="BYO32" s="397"/>
      <c r="BYP32" s="397"/>
      <c r="BYQ32" s="397"/>
      <c r="BYR32" s="397"/>
      <c r="BYS32" s="397"/>
      <c r="BYT32" s="397"/>
      <c r="BYU32" s="397"/>
      <c r="BYV32" s="397"/>
      <c r="BYW32" s="397"/>
      <c r="BYX32" s="397"/>
      <c r="BYY32" s="397"/>
      <c r="BYZ32" s="397"/>
      <c r="BZA32" s="397"/>
      <c r="BZB32" s="397"/>
      <c r="BZC32" s="397"/>
      <c r="BZD32" s="397"/>
      <c r="BZE32" s="397"/>
      <c r="BZF32" s="397"/>
      <c r="BZG32" s="397"/>
      <c r="BZH32" s="397"/>
      <c r="BZI32" s="397"/>
      <c r="BZJ32" s="397"/>
      <c r="BZK32" s="397"/>
      <c r="BZL32" s="397"/>
      <c r="BZM32" s="397"/>
      <c r="BZN32" s="397"/>
      <c r="BZO32" s="397"/>
      <c r="BZP32" s="397"/>
      <c r="BZQ32" s="397"/>
      <c r="BZR32" s="397"/>
      <c r="BZS32" s="397"/>
      <c r="BZT32" s="397"/>
      <c r="BZU32" s="397"/>
      <c r="BZV32" s="397"/>
      <c r="BZW32" s="397"/>
      <c r="BZX32" s="397"/>
      <c r="BZY32" s="397"/>
      <c r="BZZ32" s="397"/>
      <c r="CAA32" s="397"/>
      <c r="CAB32" s="397"/>
      <c r="CAC32" s="397"/>
      <c r="CAD32" s="397"/>
      <c r="CAE32" s="397"/>
      <c r="CAF32" s="397"/>
      <c r="CAG32" s="397"/>
      <c r="CAH32" s="397"/>
      <c r="CAI32" s="397"/>
      <c r="CAJ32" s="397"/>
      <c r="CAK32" s="397"/>
      <c r="CAL32" s="397"/>
      <c r="CAM32" s="397"/>
      <c r="CAN32" s="397"/>
      <c r="CAO32" s="397"/>
      <c r="CAP32" s="397"/>
      <c r="CAQ32" s="397"/>
      <c r="CAR32" s="397"/>
      <c r="CAS32" s="397"/>
      <c r="CAT32" s="397"/>
      <c r="CAU32" s="397"/>
      <c r="CAV32" s="397"/>
      <c r="CAW32" s="397"/>
      <c r="CAX32" s="397"/>
      <c r="CAY32" s="397"/>
      <c r="CAZ32" s="397"/>
      <c r="CBA32" s="397"/>
      <c r="CBB32" s="397"/>
      <c r="CBC32" s="397"/>
      <c r="CBD32" s="397"/>
      <c r="CBE32" s="397"/>
      <c r="CBF32" s="397"/>
      <c r="CBG32" s="397"/>
      <c r="CBH32" s="397"/>
      <c r="CBI32" s="397"/>
      <c r="CBJ32" s="397"/>
      <c r="CBK32" s="397"/>
      <c r="CBL32" s="397"/>
      <c r="CBM32" s="397"/>
      <c r="CBN32" s="397"/>
      <c r="CBO32" s="397"/>
      <c r="CBP32" s="397"/>
      <c r="CBQ32" s="397"/>
      <c r="CBR32" s="397"/>
      <c r="CBS32" s="397"/>
      <c r="CBT32" s="397"/>
      <c r="CBU32" s="397"/>
      <c r="CBV32" s="397"/>
      <c r="CBW32" s="397"/>
      <c r="CBX32" s="397"/>
      <c r="CBY32" s="397"/>
      <c r="CBZ32" s="397"/>
      <c r="CCA32" s="397"/>
      <c r="CCB32" s="397"/>
      <c r="CCC32" s="397"/>
      <c r="CCD32" s="397"/>
      <c r="CCE32" s="397"/>
      <c r="CCF32" s="397"/>
      <c r="CCG32" s="397"/>
      <c r="CCH32" s="397"/>
      <c r="CCI32" s="397"/>
      <c r="CCJ32" s="397"/>
      <c r="CCK32" s="397"/>
      <c r="CCL32" s="397"/>
      <c r="CCM32" s="397"/>
      <c r="CCN32" s="397"/>
      <c r="CCO32" s="397"/>
      <c r="CCP32" s="397"/>
      <c r="CCQ32" s="397"/>
      <c r="CCR32" s="397"/>
      <c r="CCS32" s="397"/>
      <c r="CCT32" s="397"/>
      <c r="CCU32" s="397"/>
      <c r="CCV32" s="397"/>
      <c r="CCW32" s="397"/>
      <c r="CCX32" s="397"/>
      <c r="CCY32" s="397"/>
      <c r="CCZ32" s="397"/>
      <c r="CDA32" s="397"/>
      <c r="CDB32" s="397"/>
      <c r="CDC32" s="397"/>
      <c r="CDD32" s="397"/>
      <c r="CDE32" s="397"/>
      <c r="CDF32" s="397"/>
      <c r="CDG32" s="397"/>
      <c r="CDH32" s="397"/>
      <c r="CDI32" s="397"/>
      <c r="CDJ32" s="397"/>
      <c r="CDK32" s="397"/>
      <c r="CDL32" s="397"/>
      <c r="CDM32" s="397"/>
      <c r="CDN32" s="397"/>
      <c r="CDO32" s="397"/>
      <c r="CDP32" s="397"/>
      <c r="CDQ32" s="397"/>
      <c r="CDR32" s="397"/>
      <c r="CDS32" s="397"/>
      <c r="CDT32" s="397"/>
      <c r="CDU32" s="397"/>
      <c r="CDV32" s="397"/>
      <c r="CDW32" s="397"/>
      <c r="CDX32" s="397"/>
      <c r="CDY32" s="397"/>
      <c r="CDZ32" s="397"/>
      <c r="CEA32" s="397"/>
      <c r="CEB32" s="397"/>
      <c r="CEC32" s="397"/>
      <c r="CED32" s="397"/>
      <c r="CEE32" s="397"/>
      <c r="CEF32" s="397"/>
      <c r="CEG32" s="397"/>
      <c r="CEH32" s="397"/>
      <c r="CEI32" s="397"/>
      <c r="CEJ32" s="397"/>
      <c r="CEK32" s="397"/>
      <c r="CEL32" s="397"/>
      <c r="CEM32" s="397"/>
      <c r="CEN32" s="397"/>
      <c r="CEO32" s="397"/>
      <c r="CEP32" s="397"/>
      <c r="CEQ32" s="397"/>
      <c r="CER32" s="397"/>
      <c r="CES32" s="397"/>
      <c r="CET32" s="397"/>
      <c r="CEU32" s="397"/>
      <c r="CEV32" s="397"/>
      <c r="CEW32" s="397"/>
      <c r="CEX32" s="397"/>
      <c r="CEY32" s="397"/>
      <c r="CEZ32" s="397"/>
      <c r="CFA32" s="397"/>
      <c r="CFB32" s="397"/>
      <c r="CFC32" s="397"/>
      <c r="CFD32" s="397"/>
      <c r="CFE32" s="397"/>
      <c r="CFF32" s="397"/>
      <c r="CFG32" s="397"/>
      <c r="CFH32" s="397"/>
      <c r="CFI32" s="397"/>
      <c r="CFJ32" s="397"/>
      <c r="CFK32" s="397"/>
      <c r="CFL32" s="397"/>
      <c r="CFM32" s="397"/>
      <c r="CFN32" s="397"/>
      <c r="CFO32" s="397"/>
      <c r="CFP32" s="397"/>
      <c r="CFQ32" s="397"/>
      <c r="CFR32" s="397"/>
      <c r="CFS32" s="397"/>
      <c r="CFT32" s="397"/>
      <c r="CFU32" s="397"/>
      <c r="CFV32" s="397"/>
      <c r="CFW32" s="397"/>
      <c r="CFX32" s="397"/>
      <c r="CFY32" s="397"/>
      <c r="CFZ32" s="397"/>
      <c r="CGA32" s="397"/>
      <c r="CGB32" s="397"/>
      <c r="CGC32" s="397"/>
      <c r="CGD32" s="397"/>
      <c r="CGE32" s="397"/>
      <c r="CGF32" s="397"/>
      <c r="CGG32" s="397"/>
      <c r="CGH32" s="397"/>
      <c r="CGI32" s="397"/>
      <c r="CGJ32" s="397"/>
      <c r="CGK32" s="397"/>
      <c r="CGL32" s="397"/>
      <c r="CGM32" s="397"/>
      <c r="CGN32" s="397"/>
      <c r="CGO32" s="397"/>
      <c r="CGP32" s="397"/>
      <c r="CGQ32" s="397"/>
      <c r="CGR32" s="397"/>
      <c r="CGS32" s="397"/>
      <c r="CGT32" s="397"/>
      <c r="CGU32" s="397"/>
      <c r="CGV32" s="397"/>
      <c r="CGW32" s="397"/>
      <c r="CGX32" s="397"/>
      <c r="CGY32" s="397"/>
      <c r="CGZ32" s="397"/>
      <c r="CHA32" s="397"/>
      <c r="CHB32" s="397"/>
      <c r="CHC32" s="397"/>
      <c r="CHD32" s="397"/>
      <c r="CHE32" s="397"/>
      <c r="CHF32" s="397"/>
      <c r="CHG32" s="397"/>
      <c r="CHH32" s="397"/>
      <c r="CHI32" s="397"/>
      <c r="CHJ32" s="397"/>
      <c r="CHK32" s="397"/>
      <c r="CHL32" s="397"/>
      <c r="CHM32" s="397"/>
      <c r="CHN32" s="397"/>
      <c r="CHO32" s="397"/>
      <c r="CHP32" s="397"/>
      <c r="CHQ32" s="397"/>
      <c r="CHR32" s="397"/>
      <c r="CHS32" s="397"/>
      <c r="CHT32" s="397"/>
      <c r="CHU32" s="397"/>
      <c r="CHV32" s="397"/>
      <c r="CHW32" s="397"/>
      <c r="CHX32" s="397"/>
      <c r="CHY32" s="397"/>
      <c r="CHZ32" s="397"/>
      <c r="CIA32" s="397"/>
      <c r="CIB32" s="397"/>
      <c r="CIC32" s="397"/>
      <c r="CID32" s="397"/>
      <c r="CIE32" s="397"/>
      <c r="CIF32" s="397"/>
      <c r="CIG32" s="397"/>
      <c r="CIH32" s="397"/>
      <c r="CII32" s="397"/>
      <c r="CIJ32" s="397"/>
      <c r="CIK32" s="397"/>
      <c r="CIL32" s="397"/>
      <c r="CIM32" s="397"/>
      <c r="CIN32" s="397"/>
      <c r="CIO32" s="397"/>
      <c r="CIP32" s="397"/>
      <c r="CIQ32" s="397"/>
      <c r="CIR32" s="397"/>
      <c r="CIS32" s="397"/>
      <c r="CIT32" s="397"/>
      <c r="CIU32" s="397"/>
      <c r="CIV32" s="397"/>
      <c r="CIW32" s="397"/>
      <c r="CIX32" s="397"/>
      <c r="CIY32" s="397"/>
      <c r="CIZ32" s="397"/>
      <c r="CJA32" s="397"/>
      <c r="CJB32" s="397"/>
      <c r="CJC32" s="397"/>
      <c r="CJD32" s="397"/>
      <c r="CJE32" s="397"/>
      <c r="CJF32" s="397"/>
      <c r="CJG32" s="397"/>
      <c r="CJH32" s="397"/>
      <c r="CJI32" s="397"/>
      <c r="CJJ32" s="397"/>
      <c r="CJK32" s="397"/>
      <c r="CJL32" s="397"/>
      <c r="CJM32" s="397"/>
      <c r="CJN32" s="397"/>
      <c r="CJO32" s="397"/>
      <c r="CJP32" s="397"/>
      <c r="CJQ32" s="397"/>
      <c r="CJR32" s="397"/>
      <c r="CJS32" s="397"/>
      <c r="CJT32" s="397"/>
      <c r="CJU32" s="397"/>
      <c r="CJV32" s="397"/>
      <c r="CJW32" s="397"/>
      <c r="CJX32" s="397"/>
      <c r="CJY32" s="397"/>
      <c r="CJZ32" s="397"/>
      <c r="CKA32" s="397"/>
      <c r="CKB32" s="397"/>
      <c r="CKC32" s="397"/>
      <c r="CKD32" s="397"/>
      <c r="CKE32" s="397"/>
      <c r="CKF32" s="397"/>
      <c r="CKG32" s="397"/>
      <c r="CKH32" s="397"/>
      <c r="CKI32" s="397"/>
      <c r="CKJ32" s="397"/>
      <c r="CKK32" s="397"/>
      <c r="CKL32" s="397"/>
      <c r="CKM32" s="397"/>
      <c r="CKN32" s="397"/>
      <c r="CKO32" s="397"/>
      <c r="CKP32" s="397"/>
      <c r="CKQ32" s="397"/>
      <c r="CKR32" s="397"/>
      <c r="CKS32" s="397"/>
      <c r="CKT32" s="397"/>
      <c r="CKU32" s="397"/>
      <c r="CKV32" s="397"/>
      <c r="CKW32" s="397"/>
      <c r="CKX32" s="397"/>
      <c r="CKY32" s="397"/>
      <c r="CKZ32" s="397"/>
      <c r="CLA32" s="397"/>
      <c r="CLB32" s="397"/>
      <c r="CLC32" s="397"/>
      <c r="CLD32" s="397"/>
      <c r="CLE32" s="397"/>
      <c r="CLF32" s="397"/>
      <c r="CLG32" s="397"/>
      <c r="CLH32" s="397"/>
      <c r="CLI32" s="397"/>
      <c r="CLJ32" s="397"/>
      <c r="CLK32" s="397"/>
      <c r="CLL32" s="397"/>
      <c r="CLM32" s="397"/>
      <c r="CLN32" s="397"/>
      <c r="CLO32" s="397"/>
      <c r="CLP32" s="397"/>
      <c r="CLQ32" s="397"/>
      <c r="CLR32" s="397"/>
      <c r="CLS32" s="397"/>
      <c r="CLT32" s="397"/>
      <c r="CLU32" s="397"/>
      <c r="CLV32" s="397"/>
      <c r="CLW32" s="397"/>
      <c r="CLX32" s="397"/>
      <c r="CLY32" s="397"/>
      <c r="CLZ32" s="397"/>
      <c r="CMA32" s="397"/>
      <c r="CMB32" s="397"/>
      <c r="CMC32" s="397"/>
      <c r="CMD32" s="397"/>
      <c r="CME32" s="397"/>
      <c r="CMF32" s="397"/>
      <c r="CMG32" s="397"/>
      <c r="CMH32" s="397"/>
      <c r="CMI32" s="397"/>
      <c r="CMJ32" s="397"/>
      <c r="CMK32" s="397"/>
      <c r="CML32" s="397"/>
      <c r="CMM32" s="397"/>
      <c r="CMN32" s="397"/>
      <c r="CMO32" s="397"/>
      <c r="CMP32" s="397"/>
      <c r="CMQ32" s="397"/>
      <c r="CMR32" s="397"/>
      <c r="CMS32" s="397"/>
      <c r="CMT32" s="397"/>
      <c r="CMU32" s="397"/>
      <c r="CMV32" s="397"/>
      <c r="CMW32" s="397"/>
      <c r="CMX32" s="397"/>
      <c r="CMY32" s="397"/>
      <c r="CMZ32" s="397"/>
      <c r="CNA32" s="397"/>
      <c r="CNB32" s="397"/>
      <c r="CNC32" s="397"/>
      <c r="CND32" s="397"/>
      <c r="CNE32" s="397"/>
      <c r="CNF32" s="397"/>
      <c r="CNG32" s="397"/>
      <c r="CNH32" s="397"/>
      <c r="CNI32" s="397"/>
      <c r="CNJ32" s="397"/>
      <c r="CNK32" s="397"/>
      <c r="CNL32" s="397"/>
      <c r="CNM32" s="397"/>
      <c r="CNN32" s="397"/>
      <c r="CNO32" s="397"/>
      <c r="CNP32" s="397"/>
      <c r="CNQ32" s="397"/>
      <c r="CNR32" s="397"/>
      <c r="CNS32" s="397"/>
      <c r="CNT32" s="397"/>
      <c r="CNU32" s="397"/>
      <c r="CNV32" s="397"/>
      <c r="CNW32" s="397"/>
      <c r="CNX32" s="397"/>
      <c r="CNY32" s="397"/>
      <c r="CNZ32" s="397"/>
      <c r="COA32" s="397"/>
      <c r="COB32" s="397"/>
      <c r="COC32" s="397"/>
      <c r="COD32" s="397"/>
      <c r="COE32" s="397"/>
      <c r="COF32" s="397"/>
      <c r="COG32" s="397"/>
      <c r="COH32" s="397"/>
      <c r="COI32" s="397"/>
      <c r="COJ32" s="397"/>
      <c r="COK32" s="397"/>
      <c r="COL32" s="397"/>
      <c r="COM32" s="397"/>
      <c r="CON32" s="397"/>
      <c r="COO32" s="397"/>
      <c r="COP32" s="397"/>
      <c r="COQ32" s="397"/>
      <c r="COR32" s="397"/>
      <c r="COS32" s="397"/>
      <c r="COT32" s="397"/>
      <c r="COU32" s="397"/>
      <c r="COV32" s="397"/>
      <c r="COW32" s="397"/>
      <c r="COX32" s="397"/>
      <c r="COY32" s="397"/>
      <c r="COZ32" s="397"/>
      <c r="CPA32" s="397"/>
      <c r="CPB32" s="397"/>
      <c r="CPC32" s="397"/>
      <c r="CPD32" s="397"/>
      <c r="CPE32" s="397"/>
      <c r="CPF32" s="397"/>
      <c r="CPG32" s="397"/>
      <c r="CPH32" s="397"/>
      <c r="CPI32" s="397"/>
      <c r="CPJ32" s="397"/>
      <c r="CPK32" s="397"/>
      <c r="CPL32" s="397"/>
      <c r="CPM32" s="397"/>
      <c r="CPN32" s="397"/>
      <c r="CPO32" s="397"/>
      <c r="CPP32" s="397"/>
      <c r="CPQ32" s="397"/>
      <c r="CPR32" s="397"/>
      <c r="CPS32" s="397"/>
      <c r="CPT32" s="397"/>
      <c r="CPU32" s="397"/>
      <c r="CPV32" s="397"/>
      <c r="CPW32" s="397"/>
      <c r="CPX32" s="397"/>
      <c r="CPY32" s="397"/>
      <c r="CPZ32" s="397"/>
      <c r="CQA32" s="397"/>
      <c r="CQB32" s="397"/>
      <c r="CQC32" s="397"/>
      <c r="CQD32" s="397"/>
      <c r="CQE32" s="397"/>
      <c r="CQF32" s="397"/>
      <c r="CQG32" s="397"/>
      <c r="CQH32" s="397"/>
      <c r="CQI32" s="397"/>
      <c r="CQJ32" s="397"/>
      <c r="CQK32" s="397"/>
      <c r="CQL32" s="397"/>
      <c r="CQM32" s="397"/>
      <c r="CQN32" s="397"/>
      <c r="CQO32" s="397"/>
      <c r="CQP32" s="397"/>
      <c r="CQQ32" s="397"/>
      <c r="CQR32" s="397"/>
      <c r="CQS32" s="397"/>
      <c r="CQT32" s="397"/>
      <c r="CQU32" s="397"/>
      <c r="CQV32" s="397"/>
      <c r="CQW32" s="397"/>
      <c r="CQX32" s="397"/>
      <c r="CQY32" s="397"/>
      <c r="CQZ32" s="397"/>
      <c r="CRA32" s="397"/>
      <c r="CRB32" s="397"/>
      <c r="CRC32" s="397"/>
      <c r="CRD32" s="397"/>
      <c r="CRE32" s="397"/>
      <c r="CRF32" s="397"/>
      <c r="CRG32" s="397"/>
      <c r="CRH32" s="397"/>
      <c r="CRI32" s="397"/>
      <c r="CRJ32" s="397"/>
      <c r="CRK32" s="397"/>
      <c r="CRL32" s="397"/>
      <c r="CRM32" s="397"/>
      <c r="CRN32" s="397"/>
      <c r="CRO32" s="397"/>
      <c r="CRP32" s="397"/>
      <c r="CRQ32" s="397"/>
      <c r="CRR32" s="397"/>
      <c r="CRS32" s="397"/>
      <c r="CRT32" s="397"/>
      <c r="CRU32" s="397"/>
      <c r="CRV32" s="397"/>
      <c r="CRW32" s="397"/>
      <c r="CRX32" s="397"/>
      <c r="CRY32" s="397"/>
      <c r="CRZ32" s="397"/>
      <c r="CSA32" s="397"/>
      <c r="CSB32" s="397"/>
      <c r="CSC32" s="397"/>
      <c r="CSD32" s="397"/>
      <c r="CSE32" s="397"/>
      <c r="CSF32" s="397"/>
      <c r="CSG32" s="397"/>
      <c r="CSH32" s="397"/>
      <c r="CSI32" s="397"/>
      <c r="CSJ32" s="397"/>
      <c r="CSK32" s="397"/>
      <c r="CSL32" s="397"/>
      <c r="CSM32" s="397"/>
      <c r="CSN32" s="397"/>
      <c r="CSO32" s="397"/>
      <c r="CSP32" s="397"/>
      <c r="CSQ32" s="397"/>
      <c r="CSR32" s="397"/>
      <c r="CSS32" s="397"/>
      <c r="CST32" s="397"/>
      <c r="CSU32" s="397"/>
      <c r="CSV32" s="397"/>
      <c r="CSW32" s="397"/>
      <c r="CSX32" s="397"/>
      <c r="CSY32" s="397"/>
      <c r="CSZ32" s="397"/>
      <c r="CTA32" s="397"/>
      <c r="CTB32" s="397"/>
      <c r="CTC32" s="397"/>
      <c r="CTD32" s="397"/>
      <c r="CTE32" s="397"/>
      <c r="CTF32" s="397"/>
      <c r="CTG32" s="397"/>
      <c r="CTH32" s="397"/>
      <c r="CTI32" s="397"/>
      <c r="CTJ32" s="397"/>
      <c r="CTK32" s="397"/>
      <c r="CTL32" s="397"/>
      <c r="CTM32" s="397"/>
      <c r="CTN32" s="397"/>
      <c r="CTO32" s="397"/>
      <c r="CTP32" s="397"/>
      <c r="CTQ32" s="397"/>
      <c r="CTR32" s="397"/>
      <c r="CTS32" s="397"/>
      <c r="CTT32" s="397"/>
      <c r="CTU32" s="397"/>
      <c r="CTV32" s="397"/>
      <c r="CTW32" s="397"/>
      <c r="CTX32" s="397"/>
      <c r="CTY32" s="397"/>
      <c r="CTZ32" s="397"/>
      <c r="CUA32" s="397"/>
      <c r="CUB32" s="397"/>
      <c r="CUC32" s="397"/>
      <c r="CUD32" s="397"/>
      <c r="CUE32" s="397"/>
      <c r="CUF32" s="397"/>
      <c r="CUG32" s="397"/>
      <c r="CUH32" s="397"/>
      <c r="CUI32" s="397"/>
      <c r="CUJ32" s="397"/>
      <c r="CUK32" s="397"/>
      <c r="CUL32" s="397"/>
      <c r="CUM32" s="397"/>
      <c r="CUN32" s="397"/>
      <c r="CUO32" s="397"/>
      <c r="CUP32" s="397"/>
      <c r="CUQ32" s="397"/>
      <c r="CUR32" s="397"/>
      <c r="CUS32" s="397"/>
      <c r="CUT32" s="397"/>
      <c r="CUU32" s="397"/>
      <c r="CUV32" s="397"/>
      <c r="CUW32" s="397"/>
      <c r="CUX32" s="397"/>
      <c r="CUY32" s="397"/>
      <c r="CUZ32" s="397"/>
      <c r="CVA32" s="397"/>
      <c r="CVB32" s="397"/>
      <c r="CVC32" s="397"/>
      <c r="CVD32" s="397"/>
      <c r="CVE32" s="397"/>
      <c r="CVF32" s="397"/>
      <c r="CVG32" s="397"/>
      <c r="CVH32" s="397"/>
      <c r="CVI32" s="397"/>
      <c r="CVJ32" s="397"/>
      <c r="CVK32" s="397"/>
      <c r="CVL32" s="397"/>
      <c r="CVM32" s="397"/>
      <c r="CVN32" s="397"/>
      <c r="CVO32" s="397"/>
      <c r="CVP32" s="397"/>
      <c r="CVQ32" s="397"/>
      <c r="CVR32" s="397"/>
      <c r="CVS32" s="397"/>
      <c r="CVT32" s="397"/>
      <c r="CVU32" s="397"/>
      <c r="CVV32" s="397"/>
      <c r="CVW32" s="397"/>
      <c r="CVX32" s="397"/>
      <c r="CVY32" s="397"/>
      <c r="CVZ32" s="397"/>
      <c r="CWA32" s="397"/>
      <c r="CWB32" s="397"/>
      <c r="CWC32" s="397"/>
      <c r="CWD32" s="397"/>
      <c r="CWE32" s="397"/>
      <c r="CWF32" s="397"/>
      <c r="CWG32" s="397"/>
      <c r="CWH32" s="397"/>
      <c r="CWI32" s="397"/>
      <c r="CWJ32" s="397"/>
      <c r="CWK32" s="397"/>
      <c r="CWL32" s="397"/>
      <c r="CWM32" s="397"/>
      <c r="CWN32" s="397"/>
      <c r="CWO32" s="397"/>
      <c r="CWP32" s="397"/>
      <c r="CWQ32" s="397"/>
      <c r="CWR32" s="397"/>
      <c r="CWS32" s="397"/>
      <c r="CWT32" s="397"/>
      <c r="CWU32" s="397"/>
      <c r="CWV32" s="397"/>
      <c r="CWW32" s="397"/>
      <c r="CWX32" s="397"/>
      <c r="CWY32" s="397"/>
      <c r="CWZ32" s="397"/>
      <c r="CXA32" s="397"/>
      <c r="CXB32" s="397"/>
      <c r="CXC32" s="397"/>
      <c r="CXD32" s="397"/>
      <c r="CXE32" s="397"/>
      <c r="CXF32" s="397"/>
      <c r="CXG32" s="397"/>
      <c r="CXH32" s="397"/>
      <c r="CXI32" s="397"/>
      <c r="CXJ32" s="397"/>
      <c r="CXK32" s="397"/>
      <c r="CXL32" s="397"/>
      <c r="CXM32" s="397"/>
      <c r="CXN32" s="397"/>
      <c r="CXO32" s="397"/>
      <c r="CXP32" s="397"/>
      <c r="CXQ32" s="397"/>
      <c r="CXR32" s="397"/>
      <c r="CXS32" s="397"/>
      <c r="CXT32" s="397"/>
      <c r="CXU32" s="397"/>
      <c r="CXV32" s="397"/>
      <c r="CXW32" s="397"/>
      <c r="CXX32" s="397"/>
      <c r="CXY32" s="397"/>
      <c r="CXZ32" s="397"/>
      <c r="CYA32" s="397"/>
      <c r="CYB32" s="397"/>
      <c r="CYC32" s="397"/>
      <c r="CYD32" s="397"/>
      <c r="CYE32" s="397"/>
      <c r="CYF32" s="397"/>
      <c r="CYG32" s="397"/>
      <c r="CYH32" s="397"/>
      <c r="CYI32" s="397"/>
      <c r="CYJ32" s="397"/>
      <c r="CYK32" s="397"/>
      <c r="CYL32" s="397"/>
      <c r="CYM32" s="397"/>
      <c r="CYN32" s="397"/>
      <c r="CYO32" s="397"/>
      <c r="CYP32" s="397"/>
      <c r="CYQ32" s="397"/>
      <c r="CYR32" s="397"/>
      <c r="CYS32" s="397"/>
      <c r="CYT32" s="397"/>
      <c r="CYU32" s="397"/>
      <c r="CYV32" s="397"/>
      <c r="CYW32" s="397"/>
      <c r="CYX32" s="397"/>
      <c r="CYY32" s="397"/>
      <c r="CYZ32" s="397"/>
      <c r="CZA32" s="397"/>
      <c r="CZB32" s="397"/>
      <c r="CZC32" s="397"/>
      <c r="CZD32" s="397"/>
      <c r="CZE32" s="397"/>
      <c r="CZF32" s="397"/>
      <c r="CZG32" s="397"/>
      <c r="CZH32" s="397"/>
      <c r="CZI32" s="397"/>
      <c r="CZJ32" s="397"/>
      <c r="CZK32" s="397"/>
      <c r="CZL32" s="397"/>
      <c r="CZM32" s="397"/>
      <c r="CZN32" s="397"/>
      <c r="CZO32" s="397"/>
      <c r="CZP32" s="397"/>
      <c r="CZQ32" s="397"/>
      <c r="CZR32" s="397"/>
      <c r="CZS32" s="397"/>
      <c r="CZT32" s="397"/>
      <c r="CZU32" s="397"/>
      <c r="CZV32" s="397"/>
      <c r="CZW32" s="397"/>
      <c r="CZX32" s="397"/>
      <c r="CZY32" s="397"/>
      <c r="CZZ32" s="397"/>
      <c r="DAA32" s="397"/>
      <c r="DAB32" s="397"/>
      <c r="DAC32" s="397"/>
      <c r="DAD32" s="397"/>
      <c r="DAE32" s="397"/>
      <c r="DAF32" s="397"/>
      <c r="DAG32" s="397"/>
      <c r="DAH32" s="397"/>
      <c r="DAI32" s="397"/>
      <c r="DAJ32" s="397"/>
      <c r="DAK32" s="397"/>
      <c r="DAL32" s="397"/>
      <c r="DAM32" s="397"/>
      <c r="DAN32" s="397"/>
      <c r="DAO32" s="397"/>
      <c r="DAP32" s="397"/>
      <c r="DAQ32" s="397"/>
      <c r="DAR32" s="397"/>
      <c r="DAS32" s="397"/>
      <c r="DAT32" s="397"/>
      <c r="DAU32" s="397"/>
      <c r="DAV32" s="397"/>
      <c r="DAW32" s="397"/>
      <c r="DAX32" s="397"/>
      <c r="DAY32" s="397"/>
      <c r="DAZ32" s="397"/>
      <c r="DBA32" s="397"/>
      <c r="DBB32" s="397"/>
      <c r="DBC32" s="397"/>
      <c r="DBD32" s="397"/>
      <c r="DBE32" s="397"/>
      <c r="DBF32" s="397"/>
      <c r="DBG32" s="397"/>
      <c r="DBH32" s="397"/>
      <c r="DBI32" s="397"/>
      <c r="DBJ32" s="397"/>
      <c r="DBK32" s="397"/>
      <c r="DBL32" s="397"/>
      <c r="DBM32" s="397"/>
      <c r="DBN32" s="397"/>
      <c r="DBO32" s="397"/>
      <c r="DBP32" s="397"/>
      <c r="DBQ32" s="397"/>
      <c r="DBR32" s="397"/>
      <c r="DBS32" s="397"/>
      <c r="DBT32" s="397"/>
      <c r="DBU32" s="397"/>
      <c r="DBV32" s="397"/>
      <c r="DBW32" s="397"/>
      <c r="DBX32" s="397"/>
      <c r="DBY32" s="397"/>
      <c r="DBZ32" s="397"/>
      <c r="DCA32" s="397"/>
      <c r="DCB32" s="397"/>
      <c r="DCC32" s="397"/>
      <c r="DCD32" s="397"/>
      <c r="DCE32" s="397"/>
      <c r="DCF32" s="397"/>
      <c r="DCG32" s="397"/>
      <c r="DCH32" s="397"/>
      <c r="DCI32" s="397"/>
      <c r="DCJ32" s="397"/>
      <c r="DCK32" s="397"/>
      <c r="DCL32" s="397"/>
      <c r="DCM32" s="397"/>
      <c r="DCN32" s="397"/>
      <c r="DCO32" s="397"/>
      <c r="DCP32" s="397"/>
      <c r="DCQ32" s="397"/>
      <c r="DCR32" s="397"/>
      <c r="DCS32" s="397"/>
      <c r="DCT32" s="397"/>
      <c r="DCU32" s="397"/>
      <c r="DCV32" s="397"/>
      <c r="DCW32" s="397"/>
      <c r="DCX32" s="397"/>
      <c r="DCY32" s="397"/>
      <c r="DCZ32" s="397"/>
      <c r="DDA32" s="397"/>
      <c r="DDB32" s="397"/>
      <c r="DDC32" s="397"/>
      <c r="DDD32" s="397"/>
      <c r="DDE32" s="397"/>
      <c r="DDF32" s="397"/>
      <c r="DDG32" s="397"/>
      <c r="DDH32" s="397"/>
      <c r="DDI32" s="397"/>
      <c r="DDJ32" s="397"/>
      <c r="DDK32" s="397"/>
      <c r="DDL32" s="397"/>
      <c r="DDM32" s="397"/>
      <c r="DDN32" s="397"/>
      <c r="DDO32" s="397"/>
      <c r="DDP32" s="397"/>
      <c r="DDQ32" s="397"/>
      <c r="DDR32" s="397"/>
      <c r="DDS32" s="397"/>
      <c r="DDT32" s="397"/>
      <c r="DDU32" s="397"/>
      <c r="DDV32" s="397"/>
      <c r="DDW32" s="397"/>
      <c r="DDX32" s="397"/>
      <c r="DDY32" s="397"/>
      <c r="DDZ32" s="397"/>
      <c r="DEA32" s="397"/>
      <c r="DEB32" s="397"/>
      <c r="DEC32" s="397"/>
      <c r="DED32" s="397"/>
      <c r="DEE32" s="397"/>
      <c r="DEF32" s="397"/>
      <c r="DEG32" s="397"/>
      <c r="DEH32" s="397"/>
      <c r="DEI32" s="397"/>
      <c r="DEJ32" s="397"/>
      <c r="DEK32" s="397"/>
      <c r="DEL32" s="397"/>
      <c r="DEM32" s="397"/>
      <c r="DEN32" s="397"/>
      <c r="DEO32" s="397"/>
      <c r="DEP32" s="397"/>
      <c r="DEQ32" s="397"/>
      <c r="DER32" s="397"/>
      <c r="DES32" s="397"/>
      <c r="DET32" s="397"/>
      <c r="DEU32" s="397"/>
      <c r="DEV32" s="397"/>
      <c r="DEW32" s="397"/>
      <c r="DEX32" s="397"/>
      <c r="DEY32" s="397"/>
      <c r="DEZ32" s="397"/>
      <c r="DFA32" s="397"/>
      <c r="DFB32" s="397"/>
      <c r="DFC32" s="397"/>
      <c r="DFD32" s="397"/>
      <c r="DFE32" s="397"/>
      <c r="DFF32" s="397"/>
      <c r="DFG32" s="397"/>
      <c r="DFH32" s="397"/>
      <c r="DFI32" s="397"/>
      <c r="DFJ32" s="397"/>
      <c r="DFK32" s="397"/>
      <c r="DFL32" s="397"/>
      <c r="DFM32" s="397"/>
      <c r="DFN32" s="397"/>
      <c r="DFO32" s="397"/>
      <c r="DFP32" s="397"/>
      <c r="DFQ32" s="397"/>
      <c r="DFR32" s="397"/>
      <c r="DFS32" s="397"/>
      <c r="DFT32" s="397"/>
      <c r="DFU32" s="397"/>
      <c r="DFV32" s="397"/>
      <c r="DFW32" s="397"/>
      <c r="DFX32" s="397"/>
      <c r="DFY32" s="397"/>
      <c r="DFZ32" s="397"/>
      <c r="DGA32" s="397"/>
      <c r="DGB32" s="397"/>
      <c r="DGC32" s="397"/>
      <c r="DGD32" s="397"/>
      <c r="DGE32" s="397"/>
      <c r="DGF32" s="397"/>
      <c r="DGG32" s="397"/>
      <c r="DGH32" s="397"/>
      <c r="DGI32" s="397"/>
      <c r="DGJ32" s="397"/>
      <c r="DGK32" s="397"/>
      <c r="DGL32" s="397"/>
      <c r="DGM32" s="397"/>
      <c r="DGN32" s="397"/>
      <c r="DGO32" s="397"/>
      <c r="DGP32" s="397"/>
      <c r="DGQ32" s="397"/>
      <c r="DGR32" s="397"/>
      <c r="DGS32" s="397"/>
      <c r="DGT32" s="397"/>
      <c r="DGU32" s="397"/>
      <c r="DGV32" s="397"/>
      <c r="DGW32" s="397"/>
      <c r="DGX32" s="397"/>
      <c r="DGY32" s="397"/>
      <c r="DGZ32" s="397"/>
      <c r="DHA32" s="397"/>
      <c r="DHB32" s="397"/>
      <c r="DHC32" s="397"/>
      <c r="DHD32" s="397"/>
      <c r="DHE32" s="397"/>
      <c r="DHF32" s="397"/>
      <c r="DHG32" s="397"/>
      <c r="DHH32" s="397"/>
      <c r="DHI32" s="397"/>
      <c r="DHJ32" s="397"/>
      <c r="DHK32" s="397"/>
      <c r="DHL32" s="397"/>
      <c r="DHM32" s="397"/>
      <c r="DHN32" s="397"/>
      <c r="DHO32" s="397"/>
      <c r="DHP32" s="397"/>
      <c r="DHQ32" s="397"/>
      <c r="DHR32" s="397"/>
      <c r="DHS32" s="397"/>
      <c r="DHT32" s="397"/>
      <c r="DHU32" s="397"/>
      <c r="DHV32" s="397"/>
      <c r="DHW32" s="397"/>
      <c r="DHX32" s="397"/>
      <c r="DHY32" s="397"/>
      <c r="DHZ32" s="397"/>
      <c r="DIA32" s="397"/>
      <c r="DIB32" s="397"/>
      <c r="DIC32" s="397"/>
      <c r="DID32" s="397"/>
      <c r="DIE32" s="397"/>
      <c r="DIF32" s="397"/>
      <c r="DIG32" s="397"/>
      <c r="DIH32" s="397"/>
      <c r="DII32" s="397"/>
      <c r="DIJ32" s="397"/>
      <c r="DIK32" s="397"/>
      <c r="DIL32" s="397"/>
      <c r="DIM32" s="397"/>
      <c r="DIN32" s="397"/>
      <c r="DIO32" s="397"/>
      <c r="DIP32" s="397"/>
      <c r="DIQ32" s="397"/>
      <c r="DIR32" s="397"/>
      <c r="DIS32" s="397"/>
      <c r="DIT32" s="397"/>
      <c r="DIU32" s="397"/>
      <c r="DIV32" s="397"/>
      <c r="DIW32" s="397"/>
      <c r="DIX32" s="397"/>
      <c r="DIY32" s="397"/>
      <c r="DIZ32" s="397"/>
      <c r="DJA32" s="397"/>
      <c r="DJB32" s="397"/>
      <c r="DJC32" s="397"/>
      <c r="DJD32" s="397"/>
      <c r="DJE32" s="397"/>
      <c r="DJF32" s="397"/>
      <c r="DJG32" s="397"/>
      <c r="DJH32" s="397"/>
      <c r="DJI32" s="397"/>
      <c r="DJJ32" s="397"/>
      <c r="DJK32" s="397"/>
      <c r="DJL32" s="397"/>
      <c r="DJM32" s="397"/>
      <c r="DJN32" s="397"/>
      <c r="DJO32" s="397"/>
      <c r="DJP32" s="397"/>
      <c r="DJQ32" s="397"/>
      <c r="DJR32" s="397"/>
      <c r="DJS32" s="397"/>
      <c r="DJT32" s="397"/>
      <c r="DJU32" s="397"/>
      <c r="DJV32" s="397"/>
      <c r="DJW32" s="397"/>
      <c r="DJX32" s="397"/>
      <c r="DJY32" s="397"/>
      <c r="DJZ32" s="397"/>
      <c r="DKA32" s="397"/>
      <c r="DKB32" s="397"/>
      <c r="DKC32" s="397"/>
      <c r="DKD32" s="397"/>
      <c r="DKE32" s="397"/>
      <c r="DKF32" s="397"/>
      <c r="DKG32" s="397"/>
      <c r="DKH32" s="397"/>
      <c r="DKI32" s="397"/>
      <c r="DKJ32" s="397"/>
      <c r="DKK32" s="397"/>
      <c r="DKL32" s="397"/>
      <c r="DKM32" s="397"/>
      <c r="DKN32" s="397"/>
      <c r="DKO32" s="397"/>
      <c r="DKP32" s="397"/>
      <c r="DKQ32" s="397"/>
      <c r="DKR32" s="397"/>
      <c r="DKS32" s="397"/>
      <c r="DKT32" s="397"/>
      <c r="DKU32" s="397"/>
      <c r="DKV32" s="397"/>
      <c r="DKW32" s="397"/>
      <c r="DKX32" s="397"/>
      <c r="DKY32" s="397"/>
      <c r="DKZ32" s="397"/>
      <c r="DLA32" s="397"/>
      <c r="DLB32" s="397"/>
      <c r="DLC32" s="397"/>
      <c r="DLD32" s="397"/>
      <c r="DLE32" s="397"/>
      <c r="DLF32" s="397"/>
      <c r="DLG32" s="397"/>
      <c r="DLH32" s="397"/>
      <c r="DLI32" s="397"/>
      <c r="DLJ32" s="397"/>
      <c r="DLK32" s="397"/>
      <c r="DLL32" s="397"/>
      <c r="DLM32" s="397"/>
      <c r="DLN32" s="397"/>
      <c r="DLO32" s="397"/>
      <c r="DLP32" s="397"/>
      <c r="DLQ32" s="397"/>
      <c r="DLR32" s="397"/>
      <c r="DLS32" s="397"/>
      <c r="DLT32" s="397"/>
      <c r="DLU32" s="397"/>
      <c r="DLV32" s="397"/>
      <c r="DLW32" s="397"/>
      <c r="DLX32" s="397"/>
      <c r="DLY32" s="397"/>
      <c r="DLZ32" s="397"/>
      <c r="DMA32" s="397"/>
      <c r="DMB32" s="397"/>
      <c r="DMC32" s="397"/>
      <c r="DMD32" s="397"/>
      <c r="DME32" s="397"/>
      <c r="DMF32" s="397"/>
      <c r="DMG32" s="397"/>
      <c r="DMH32" s="397"/>
      <c r="DMI32" s="397"/>
      <c r="DMJ32" s="397"/>
      <c r="DMK32" s="397"/>
      <c r="DML32" s="397"/>
      <c r="DMM32" s="397"/>
      <c r="DMN32" s="397"/>
      <c r="DMO32" s="397"/>
      <c r="DMP32" s="397"/>
      <c r="DMQ32" s="397"/>
      <c r="DMR32" s="397"/>
      <c r="DMS32" s="397"/>
      <c r="DMT32" s="397"/>
      <c r="DMU32" s="397"/>
      <c r="DMV32" s="397"/>
      <c r="DMW32" s="397"/>
      <c r="DMX32" s="397"/>
      <c r="DMY32" s="397"/>
      <c r="DMZ32" s="397"/>
      <c r="DNA32" s="397"/>
      <c r="DNB32" s="397"/>
      <c r="DNC32" s="397"/>
      <c r="DND32" s="397"/>
      <c r="DNE32" s="397"/>
      <c r="DNF32" s="397"/>
      <c r="DNG32" s="397"/>
      <c r="DNH32" s="397"/>
      <c r="DNI32" s="397"/>
      <c r="DNJ32" s="397"/>
      <c r="DNK32" s="397"/>
      <c r="DNL32" s="397"/>
      <c r="DNM32" s="397"/>
      <c r="DNN32" s="397"/>
      <c r="DNO32" s="397"/>
      <c r="DNP32" s="397"/>
      <c r="DNQ32" s="397"/>
      <c r="DNR32" s="397"/>
      <c r="DNS32" s="397"/>
      <c r="DNT32" s="397"/>
      <c r="DNU32" s="397"/>
      <c r="DNV32" s="397"/>
      <c r="DNW32" s="397"/>
      <c r="DNX32" s="397"/>
      <c r="DNY32" s="397"/>
      <c r="DNZ32" s="397"/>
      <c r="DOA32" s="397"/>
      <c r="DOB32" s="397"/>
      <c r="DOC32" s="397"/>
      <c r="DOD32" s="397"/>
      <c r="DOE32" s="397"/>
      <c r="DOF32" s="397"/>
      <c r="DOG32" s="397"/>
      <c r="DOH32" s="397"/>
      <c r="DOI32" s="397"/>
      <c r="DOJ32" s="397"/>
      <c r="DOK32" s="397"/>
      <c r="DOL32" s="397"/>
      <c r="DOM32" s="397"/>
      <c r="DON32" s="397"/>
      <c r="DOO32" s="397"/>
      <c r="DOP32" s="397"/>
      <c r="DOQ32" s="397"/>
      <c r="DOR32" s="397"/>
      <c r="DOS32" s="397"/>
      <c r="DOT32" s="397"/>
      <c r="DOU32" s="397"/>
      <c r="DOV32" s="397"/>
      <c r="DOW32" s="397"/>
      <c r="DOX32" s="397"/>
      <c r="DOY32" s="397"/>
      <c r="DOZ32" s="397"/>
      <c r="DPA32" s="397"/>
      <c r="DPB32" s="397"/>
      <c r="DPC32" s="397"/>
      <c r="DPD32" s="397"/>
      <c r="DPE32" s="397"/>
      <c r="DPF32" s="397"/>
      <c r="DPG32" s="397"/>
      <c r="DPH32" s="397"/>
      <c r="DPI32" s="397"/>
      <c r="DPJ32" s="397"/>
      <c r="DPK32" s="397"/>
      <c r="DPL32" s="397"/>
      <c r="DPM32" s="397"/>
      <c r="DPN32" s="397"/>
      <c r="DPO32" s="397"/>
      <c r="DPP32" s="397"/>
      <c r="DPQ32" s="397"/>
      <c r="DPR32" s="397"/>
      <c r="DPS32" s="397"/>
      <c r="DPT32" s="397"/>
      <c r="DPU32" s="397"/>
      <c r="DPV32" s="397"/>
      <c r="DPW32" s="397"/>
      <c r="DPX32" s="397"/>
      <c r="DPY32" s="397"/>
      <c r="DPZ32" s="397"/>
      <c r="DQA32" s="397"/>
      <c r="DQB32" s="397"/>
      <c r="DQC32" s="397"/>
      <c r="DQD32" s="397"/>
      <c r="DQE32" s="397"/>
      <c r="DQF32" s="397"/>
      <c r="DQG32" s="397"/>
      <c r="DQH32" s="397"/>
      <c r="DQI32" s="397"/>
      <c r="DQJ32" s="397"/>
      <c r="DQK32" s="397"/>
      <c r="DQL32" s="397"/>
      <c r="DQM32" s="397"/>
      <c r="DQN32" s="397"/>
      <c r="DQO32" s="397"/>
      <c r="DQP32" s="397"/>
      <c r="DQQ32" s="397"/>
      <c r="DQR32" s="397"/>
      <c r="DQS32" s="397"/>
      <c r="DQT32" s="397"/>
      <c r="DQU32" s="397"/>
      <c r="DQV32" s="397"/>
      <c r="DQW32" s="397"/>
      <c r="DQX32" s="397"/>
      <c r="DQY32" s="397"/>
      <c r="DQZ32" s="397"/>
      <c r="DRA32" s="397"/>
      <c r="DRB32" s="397"/>
      <c r="DRC32" s="397"/>
      <c r="DRD32" s="397"/>
      <c r="DRE32" s="397"/>
      <c r="DRF32" s="397"/>
      <c r="DRG32" s="397"/>
      <c r="DRH32" s="397"/>
      <c r="DRI32" s="397"/>
      <c r="DRJ32" s="397"/>
      <c r="DRK32" s="397"/>
      <c r="DRL32" s="397"/>
      <c r="DRM32" s="397"/>
      <c r="DRN32" s="397"/>
      <c r="DRO32" s="397"/>
      <c r="DRP32" s="397"/>
      <c r="DRQ32" s="397"/>
      <c r="DRR32" s="397"/>
      <c r="DRS32" s="397"/>
      <c r="DRT32" s="397"/>
      <c r="DRU32" s="397"/>
      <c r="DRV32" s="397"/>
      <c r="DRW32" s="397"/>
      <c r="DRX32" s="397"/>
      <c r="DRY32" s="397"/>
      <c r="DRZ32" s="397"/>
      <c r="DSA32" s="397"/>
      <c r="DSB32" s="397"/>
      <c r="DSC32" s="397"/>
      <c r="DSD32" s="397"/>
      <c r="DSE32" s="397"/>
      <c r="DSF32" s="397"/>
      <c r="DSG32" s="397"/>
      <c r="DSH32" s="397"/>
      <c r="DSI32" s="397"/>
      <c r="DSJ32" s="397"/>
      <c r="DSK32" s="397"/>
      <c r="DSL32" s="397"/>
      <c r="DSM32" s="397"/>
      <c r="DSN32" s="397"/>
      <c r="DSO32" s="397"/>
      <c r="DSP32" s="397"/>
      <c r="DSQ32" s="397"/>
      <c r="DSR32" s="397"/>
      <c r="DSS32" s="397"/>
      <c r="DST32" s="397"/>
      <c r="DSU32" s="397"/>
      <c r="DSV32" s="397"/>
      <c r="DSW32" s="397"/>
      <c r="DSX32" s="397"/>
      <c r="DSY32" s="397"/>
      <c r="DSZ32" s="397"/>
      <c r="DTA32" s="397"/>
      <c r="DTB32" s="397"/>
      <c r="DTC32" s="397"/>
      <c r="DTD32" s="397"/>
      <c r="DTE32" s="397"/>
      <c r="DTF32" s="397"/>
      <c r="DTG32" s="397"/>
      <c r="DTH32" s="397"/>
      <c r="DTI32" s="397"/>
      <c r="DTJ32" s="397"/>
      <c r="DTK32" s="397"/>
      <c r="DTL32" s="397"/>
      <c r="DTM32" s="397"/>
      <c r="DTN32" s="397"/>
      <c r="DTO32" s="397"/>
      <c r="DTP32" s="397"/>
      <c r="DTQ32" s="397"/>
      <c r="DTR32" s="397"/>
      <c r="DTS32" s="397"/>
      <c r="DTT32" s="397"/>
      <c r="DTU32" s="397"/>
      <c r="DTV32" s="397"/>
      <c r="DTW32" s="397"/>
      <c r="DTX32" s="397"/>
      <c r="DTY32" s="397"/>
      <c r="DTZ32" s="397"/>
      <c r="DUA32" s="397"/>
      <c r="DUB32" s="397"/>
      <c r="DUC32" s="397"/>
      <c r="DUD32" s="397"/>
      <c r="DUE32" s="397"/>
      <c r="DUF32" s="397"/>
      <c r="DUG32" s="397"/>
      <c r="DUH32" s="397"/>
      <c r="DUI32" s="397"/>
      <c r="DUJ32" s="397"/>
      <c r="DUK32" s="397"/>
      <c r="DUL32" s="397"/>
      <c r="DUM32" s="397"/>
      <c r="DUN32" s="397"/>
      <c r="DUO32" s="397"/>
      <c r="DUP32" s="397"/>
      <c r="DUQ32" s="397"/>
      <c r="DUR32" s="397"/>
      <c r="DUS32" s="397"/>
      <c r="DUT32" s="397"/>
      <c r="DUU32" s="397"/>
      <c r="DUV32" s="397"/>
      <c r="DUW32" s="397"/>
      <c r="DUX32" s="397"/>
      <c r="DUY32" s="397"/>
      <c r="DUZ32" s="397"/>
      <c r="DVA32" s="397"/>
      <c r="DVB32" s="397"/>
      <c r="DVC32" s="397"/>
      <c r="DVD32" s="397"/>
      <c r="DVE32" s="397"/>
      <c r="DVF32" s="397"/>
      <c r="DVG32" s="397"/>
      <c r="DVH32" s="397"/>
      <c r="DVI32" s="397"/>
      <c r="DVJ32" s="397"/>
      <c r="DVK32" s="397"/>
      <c r="DVL32" s="397"/>
      <c r="DVM32" s="397"/>
      <c r="DVN32" s="397"/>
      <c r="DVO32" s="397"/>
      <c r="DVP32" s="397"/>
      <c r="DVQ32" s="397"/>
      <c r="DVR32" s="397"/>
      <c r="DVS32" s="397"/>
      <c r="DVT32" s="397"/>
      <c r="DVU32" s="397"/>
      <c r="DVV32" s="397"/>
      <c r="DVW32" s="397"/>
      <c r="DVX32" s="397"/>
      <c r="DVY32" s="397"/>
      <c r="DVZ32" s="397"/>
      <c r="DWA32" s="397"/>
      <c r="DWB32" s="397"/>
      <c r="DWC32" s="397"/>
      <c r="DWD32" s="397"/>
      <c r="DWE32" s="397"/>
      <c r="DWF32" s="397"/>
      <c r="DWG32" s="397"/>
      <c r="DWH32" s="397"/>
      <c r="DWI32" s="397"/>
      <c r="DWJ32" s="397"/>
      <c r="DWK32" s="397"/>
      <c r="DWL32" s="397"/>
      <c r="DWM32" s="397"/>
      <c r="DWN32" s="397"/>
      <c r="DWO32" s="397"/>
      <c r="DWP32" s="397"/>
      <c r="DWQ32" s="397"/>
      <c r="DWR32" s="397"/>
      <c r="DWS32" s="397"/>
      <c r="DWT32" s="397"/>
      <c r="DWU32" s="397"/>
      <c r="DWV32" s="397"/>
      <c r="DWW32" s="397"/>
      <c r="DWX32" s="397"/>
      <c r="DWY32" s="397"/>
      <c r="DWZ32" s="397"/>
      <c r="DXA32" s="397"/>
      <c r="DXB32" s="397"/>
      <c r="DXC32" s="397"/>
      <c r="DXD32" s="397"/>
      <c r="DXE32" s="397"/>
      <c r="DXF32" s="397"/>
      <c r="DXG32" s="397"/>
      <c r="DXH32" s="397"/>
      <c r="DXI32" s="397"/>
      <c r="DXJ32" s="397"/>
      <c r="DXK32" s="397"/>
      <c r="DXL32" s="397"/>
      <c r="DXM32" s="397"/>
      <c r="DXN32" s="397"/>
      <c r="DXO32" s="397"/>
      <c r="DXP32" s="397"/>
      <c r="DXQ32" s="397"/>
      <c r="DXR32" s="397"/>
      <c r="DXS32" s="397"/>
      <c r="DXT32" s="397"/>
      <c r="DXU32" s="397"/>
      <c r="DXV32" s="397"/>
      <c r="DXW32" s="397"/>
      <c r="DXX32" s="397"/>
      <c r="DXY32" s="397"/>
      <c r="DXZ32" s="397"/>
      <c r="DYA32" s="397"/>
      <c r="DYB32" s="397"/>
      <c r="DYC32" s="397"/>
      <c r="DYD32" s="397"/>
      <c r="DYE32" s="397"/>
      <c r="DYF32" s="397"/>
      <c r="DYG32" s="397"/>
      <c r="DYH32" s="397"/>
      <c r="DYI32" s="397"/>
      <c r="DYJ32" s="397"/>
      <c r="DYK32" s="397"/>
      <c r="DYL32" s="397"/>
      <c r="DYM32" s="397"/>
      <c r="DYN32" s="397"/>
      <c r="DYO32" s="397"/>
      <c r="DYP32" s="397"/>
      <c r="DYQ32" s="397"/>
      <c r="DYR32" s="397"/>
      <c r="DYS32" s="397"/>
      <c r="DYT32" s="397"/>
      <c r="DYU32" s="397"/>
      <c r="DYV32" s="397"/>
      <c r="DYW32" s="397"/>
      <c r="DYX32" s="397"/>
      <c r="DYY32" s="397"/>
      <c r="DYZ32" s="397"/>
      <c r="DZA32" s="397"/>
      <c r="DZB32" s="397"/>
      <c r="DZC32" s="397"/>
      <c r="DZD32" s="397"/>
      <c r="DZE32" s="397"/>
      <c r="DZF32" s="397"/>
      <c r="DZG32" s="397"/>
      <c r="DZH32" s="397"/>
      <c r="DZI32" s="397"/>
      <c r="DZJ32" s="397"/>
      <c r="DZK32" s="397"/>
      <c r="DZL32" s="397"/>
      <c r="DZM32" s="397"/>
      <c r="DZN32" s="397"/>
      <c r="DZO32" s="397"/>
      <c r="DZP32" s="397"/>
      <c r="DZQ32" s="397"/>
      <c r="DZR32" s="397"/>
      <c r="DZS32" s="397"/>
      <c r="DZT32" s="397"/>
      <c r="DZU32" s="397"/>
      <c r="DZV32" s="397"/>
      <c r="DZW32" s="397"/>
      <c r="DZX32" s="397"/>
      <c r="DZY32" s="397"/>
      <c r="DZZ32" s="397"/>
      <c r="EAA32" s="397"/>
      <c r="EAB32" s="397"/>
      <c r="EAC32" s="397"/>
      <c r="EAD32" s="397"/>
      <c r="EAE32" s="397"/>
      <c r="EAF32" s="397"/>
      <c r="EAG32" s="397"/>
      <c r="EAH32" s="397"/>
      <c r="EAI32" s="397"/>
      <c r="EAJ32" s="397"/>
      <c r="EAK32" s="397"/>
      <c r="EAL32" s="397"/>
      <c r="EAM32" s="397"/>
      <c r="EAN32" s="397"/>
      <c r="EAO32" s="397"/>
      <c r="EAP32" s="397"/>
      <c r="EAQ32" s="397"/>
      <c r="EAR32" s="397"/>
      <c r="EAS32" s="397"/>
      <c r="EAT32" s="397"/>
      <c r="EAU32" s="397"/>
      <c r="EAV32" s="397"/>
      <c r="EAW32" s="397"/>
      <c r="EAX32" s="397"/>
      <c r="EAY32" s="397"/>
      <c r="EAZ32" s="397"/>
      <c r="EBA32" s="397"/>
      <c r="EBB32" s="397"/>
      <c r="EBC32" s="397"/>
      <c r="EBD32" s="397"/>
      <c r="EBE32" s="397"/>
      <c r="EBF32" s="397"/>
      <c r="EBG32" s="397"/>
      <c r="EBH32" s="397"/>
      <c r="EBI32" s="397"/>
      <c r="EBJ32" s="397"/>
      <c r="EBK32" s="397"/>
      <c r="EBL32" s="397"/>
      <c r="EBM32" s="397"/>
      <c r="EBN32" s="397"/>
      <c r="EBO32" s="397"/>
      <c r="EBP32" s="397"/>
      <c r="EBQ32" s="397"/>
      <c r="EBR32" s="397"/>
      <c r="EBS32" s="397"/>
      <c r="EBT32" s="397"/>
      <c r="EBU32" s="397"/>
      <c r="EBV32" s="397"/>
      <c r="EBW32" s="397"/>
      <c r="EBX32" s="397"/>
      <c r="EBY32" s="397"/>
      <c r="EBZ32" s="397"/>
      <c r="ECA32" s="397"/>
      <c r="ECB32" s="397"/>
      <c r="ECC32" s="397"/>
      <c r="ECD32" s="397"/>
      <c r="ECE32" s="397"/>
      <c r="ECF32" s="397"/>
      <c r="ECG32" s="397"/>
      <c r="ECH32" s="397"/>
      <c r="ECI32" s="397"/>
      <c r="ECJ32" s="397"/>
      <c r="ECK32" s="397"/>
      <c r="ECL32" s="397"/>
      <c r="ECM32" s="397"/>
      <c r="ECN32" s="397"/>
      <c r="ECO32" s="397"/>
      <c r="ECP32" s="397"/>
      <c r="ECQ32" s="397"/>
      <c r="ECR32" s="397"/>
      <c r="ECS32" s="397"/>
      <c r="ECT32" s="397"/>
      <c r="ECU32" s="397"/>
      <c r="ECV32" s="397"/>
      <c r="ECW32" s="397"/>
      <c r="ECX32" s="397"/>
      <c r="ECY32" s="397"/>
      <c r="ECZ32" s="397"/>
      <c r="EDA32" s="397"/>
      <c r="EDB32" s="397"/>
      <c r="EDC32" s="397"/>
      <c r="EDD32" s="397"/>
      <c r="EDE32" s="397"/>
      <c r="EDF32" s="397"/>
      <c r="EDG32" s="397"/>
      <c r="EDH32" s="397"/>
      <c r="EDI32" s="397"/>
      <c r="EDJ32" s="397"/>
      <c r="EDK32" s="397"/>
      <c r="EDL32" s="397"/>
      <c r="EDM32" s="397"/>
      <c r="EDN32" s="397"/>
      <c r="EDO32" s="397"/>
      <c r="EDP32" s="397"/>
      <c r="EDQ32" s="397"/>
      <c r="EDR32" s="397"/>
      <c r="EDS32" s="397"/>
      <c r="EDT32" s="397"/>
      <c r="EDU32" s="397"/>
      <c r="EDV32" s="397"/>
      <c r="EDW32" s="397"/>
      <c r="EDX32" s="397"/>
      <c r="EDY32" s="397"/>
      <c r="EDZ32" s="397"/>
      <c r="EEA32" s="397"/>
      <c r="EEB32" s="397"/>
      <c r="EEC32" s="397"/>
      <c r="EED32" s="397"/>
      <c r="EEE32" s="397"/>
      <c r="EEF32" s="397"/>
      <c r="EEG32" s="397"/>
      <c r="EEH32" s="397"/>
      <c r="EEI32" s="397"/>
      <c r="EEJ32" s="397"/>
      <c r="EEK32" s="397"/>
      <c r="EEL32" s="397"/>
      <c r="EEM32" s="397"/>
      <c r="EEN32" s="397"/>
      <c r="EEO32" s="397"/>
      <c r="EEP32" s="397"/>
      <c r="EEQ32" s="397"/>
      <c r="EER32" s="397"/>
      <c r="EES32" s="397"/>
      <c r="EET32" s="397"/>
      <c r="EEU32" s="397"/>
      <c r="EEV32" s="397"/>
      <c r="EEW32" s="397"/>
      <c r="EEX32" s="397"/>
      <c r="EEY32" s="397"/>
      <c r="EEZ32" s="397"/>
      <c r="EFA32" s="397"/>
      <c r="EFB32" s="397"/>
      <c r="EFC32" s="397"/>
      <c r="EFD32" s="397"/>
      <c r="EFE32" s="397"/>
      <c r="EFF32" s="397"/>
      <c r="EFG32" s="397"/>
      <c r="EFH32" s="397"/>
      <c r="EFI32" s="397"/>
      <c r="EFJ32" s="397"/>
      <c r="EFK32" s="397"/>
      <c r="EFL32" s="397"/>
      <c r="EFM32" s="397"/>
      <c r="EFN32" s="397"/>
      <c r="EFO32" s="397"/>
      <c r="EFP32" s="397"/>
      <c r="EFQ32" s="397"/>
      <c r="EFR32" s="397"/>
      <c r="EFS32" s="397"/>
      <c r="EFT32" s="397"/>
      <c r="EFU32" s="397"/>
      <c r="EFV32" s="397"/>
      <c r="EFW32" s="397"/>
      <c r="EFX32" s="397"/>
      <c r="EFY32" s="397"/>
      <c r="EFZ32" s="397"/>
      <c r="EGA32" s="397"/>
      <c r="EGB32" s="397"/>
      <c r="EGC32" s="397"/>
      <c r="EGD32" s="397"/>
      <c r="EGE32" s="397"/>
      <c r="EGF32" s="397"/>
      <c r="EGG32" s="397"/>
      <c r="EGH32" s="397"/>
      <c r="EGI32" s="397"/>
      <c r="EGJ32" s="397"/>
      <c r="EGK32" s="397"/>
      <c r="EGL32" s="397"/>
      <c r="EGM32" s="397"/>
      <c r="EGN32" s="397"/>
      <c r="EGO32" s="397"/>
      <c r="EGP32" s="397"/>
      <c r="EGQ32" s="397"/>
      <c r="EGR32" s="397"/>
      <c r="EGS32" s="397"/>
      <c r="EGT32" s="397"/>
      <c r="EGU32" s="397"/>
      <c r="EGV32" s="397"/>
      <c r="EGW32" s="397"/>
      <c r="EGX32" s="397"/>
      <c r="EGY32" s="397"/>
      <c r="EGZ32" s="397"/>
      <c r="EHA32" s="397"/>
      <c r="EHB32" s="397"/>
      <c r="EHC32" s="397"/>
      <c r="EHD32" s="397"/>
      <c r="EHE32" s="397"/>
      <c r="EHF32" s="397"/>
      <c r="EHG32" s="397"/>
      <c r="EHH32" s="397"/>
      <c r="EHI32" s="397"/>
      <c r="EHJ32" s="397"/>
      <c r="EHK32" s="397"/>
      <c r="EHL32" s="397"/>
      <c r="EHM32" s="397"/>
      <c r="EHN32" s="397"/>
      <c r="EHO32" s="397"/>
      <c r="EHP32" s="397"/>
      <c r="EHQ32" s="397"/>
      <c r="EHR32" s="397"/>
      <c r="EHS32" s="397"/>
      <c r="EHT32" s="397"/>
      <c r="EHU32" s="397"/>
      <c r="EHV32" s="397"/>
      <c r="EHW32" s="397"/>
      <c r="EHX32" s="397"/>
      <c r="EHY32" s="397"/>
      <c r="EHZ32" s="397"/>
      <c r="EIA32" s="397"/>
      <c r="EIB32" s="397"/>
      <c r="EIC32" s="397"/>
      <c r="EID32" s="397"/>
      <c r="EIE32" s="397"/>
      <c r="EIF32" s="397"/>
      <c r="EIG32" s="397"/>
      <c r="EIH32" s="397"/>
      <c r="EII32" s="397"/>
      <c r="EIJ32" s="397"/>
      <c r="EIK32" s="397"/>
      <c r="EIL32" s="397"/>
      <c r="EIM32" s="397"/>
      <c r="EIN32" s="397"/>
      <c r="EIO32" s="397"/>
      <c r="EIP32" s="397"/>
      <c r="EIQ32" s="397"/>
      <c r="EIR32" s="397"/>
      <c r="EIS32" s="397"/>
      <c r="EIT32" s="397"/>
      <c r="EIU32" s="397"/>
      <c r="EIV32" s="397"/>
      <c r="EIW32" s="397"/>
      <c r="EIX32" s="397"/>
      <c r="EIY32" s="397"/>
      <c r="EIZ32" s="397"/>
      <c r="EJA32" s="397"/>
      <c r="EJB32" s="397"/>
      <c r="EJC32" s="397"/>
      <c r="EJD32" s="397"/>
      <c r="EJE32" s="397"/>
      <c r="EJF32" s="397"/>
      <c r="EJG32" s="397"/>
      <c r="EJH32" s="397"/>
      <c r="EJI32" s="397"/>
      <c r="EJJ32" s="397"/>
      <c r="EJK32" s="397"/>
      <c r="EJL32" s="397"/>
      <c r="EJM32" s="397"/>
      <c r="EJN32" s="397"/>
      <c r="EJO32" s="397"/>
      <c r="EJP32" s="397"/>
      <c r="EJQ32" s="397"/>
      <c r="EJR32" s="397"/>
      <c r="EJS32" s="397"/>
      <c r="EJT32" s="397"/>
      <c r="EJU32" s="397"/>
      <c r="EJV32" s="397"/>
      <c r="EJW32" s="397"/>
      <c r="EJX32" s="397"/>
      <c r="EJY32" s="397"/>
      <c r="EJZ32" s="397"/>
      <c r="EKA32" s="397"/>
      <c r="EKB32" s="397"/>
      <c r="EKC32" s="397"/>
      <c r="EKD32" s="397"/>
      <c r="EKE32" s="397"/>
      <c r="EKF32" s="397"/>
      <c r="EKG32" s="397"/>
      <c r="EKH32" s="397"/>
      <c r="EKI32" s="397"/>
      <c r="EKJ32" s="397"/>
      <c r="EKK32" s="397"/>
      <c r="EKL32" s="397"/>
      <c r="EKM32" s="397"/>
      <c r="EKN32" s="397"/>
      <c r="EKO32" s="397"/>
      <c r="EKP32" s="397"/>
      <c r="EKQ32" s="397"/>
      <c r="EKR32" s="397"/>
      <c r="EKS32" s="397"/>
      <c r="EKT32" s="397"/>
      <c r="EKU32" s="397"/>
      <c r="EKV32" s="397"/>
      <c r="EKW32" s="397"/>
      <c r="EKX32" s="397"/>
      <c r="EKY32" s="397"/>
      <c r="EKZ32" s="397"/>
      <c r="ELA32" s="397"/>
      <c r="ELB32" s="397"/>
      <c r="ELC32" s="397"/>
      <c r="ELD32" s="397"/>
      <c r="ELE32" s="397"/>
      <c r="ELF32" s="397"/>
      <c r="ELG32" s="397"/>
      <c r="ELH32" s="397"/>
      <c r="ELI32" s="397"/>
      <c r="ELJ32" s="397"/>
      <c r="ELK32" s="397"/>
      <c r="ELL32" s="397"/>
      <c r="ELM32" s="397"/>
      <c r="ELN32" s="397"/>
      <c r="ELO32" s="397"/>
      <c r="ELP32" s="397"/>
      <c r="ELQ32" s="397"/>
      <c r="ELR32" s="397"/>
      <c r="ELS32" s="397"/>
      <c r="ELT32" s="397"/>
      <c r="ELU32" s="397"/>
      <c r="ELV32" s="397"/>
      <c r="ELW32" s="397"/>
      <c r="ELX32" s="397"/>
      <c r="ELY32" s="397"/>
      <c r="ELZ32" s="397"/>
      <c r="EMA32" s="397"/>
      <c r="EMB32" s="397"/>
      <c r="EMC32" s="397"/>
      <c r="EMD32" s="397"/>
      <c r="EME32" s="397"/>
      <c r="EMF32" s="397"/>
      <c r="EMG32" s="397"/>
      <c r="EMH32" s="397"/>
      <c r="EMI32" s="397"/>
      <c r="EMJ32" s="397"/>
      <c r="EMK32" s="397"/>
      <c r="EML32" s="397"/>
      <c r="EMM32" s="397"/>
      <c r="EMN32" s="397"/>
      <c r="EMO32" s="397"/>
      <c r="EMP32" s="397"/>
      <c r="EMQ32" s="397"/>
      <c r="EMR32" s="397"/>
      <c r="EMS32" s="397"/>
      <c r="EMT32" s="397"/>
      <c r="EMU32" s="397"/>
      <c r="EMV32" s="397"/>
      <c r="EMW32" s="397"/>
      <c r="EMX32" s="397"/>
      <c r="EMY32" s="397"/>
      <c r="EMZ32" s="397"/>
      <c r="ENA32" s="397"/>
      <c r="ENB32" s="397"/>
      <c r="ENC32" s="397"/>
      <c r="END32" s="397"/>
      <c r="ENE32" s="397"/>
      <c r="ENF32" s="397"/>
      <c r="ENG32" s="397"/>
      <c r="ENH32" s="397"/>
      <c r="ENI32" s="397"/>
      <c r="ENJ32" s="397"/>
      <c r="ENK32" s="397"/>
      <c r="ENL32" s="397"/>
      <c r="ENM32" s="397"/>
      <c r="ENN32" s="397"/>
      <c r="ENO32" s="397"/>
      <c r="ENP32" s="397"/>
      <c r="ENQ32" s="397"/>
      <c r="ENR32" s="397"/>
      <c r="ENS32" s="397"/>
      <c r="ENT32" s="397"/>
      <c r="ENU32" s="397"/>
      <c r="ENV32" s="397"/>
      <c r="ENW32" s="397"/>
      <c r="ENX32" s="397"/>
      <c r="ENY32" s="397"/>
      <c r="ENZ32" s="397"/>
      <c r="EOA32" s="397"/>
      <c r="EOB32" s="397"/>
      <c r="EOC32" s="397"/>
      <c r="EOD32" s="397"/>
      <c r="EOE32" s="397"/>
      <c r="EOF32" s="397"/>
      <c r="EOG32" s="397"/>
      <c r="EOH32" s="397"/>
      <c r="EOI32" s="397"/>
      <c r="EOJ32" s="397"/>
      <c r="EOK32" s="397"/>
      <c r="EOL32" s="397"/>
      <c r="EOM32" s="397"/>
      <c r="EON32" s="397"/>
      <c r="EOO32" s="397"/>
      <c r="EOP32" s="397"/>
      <c r="EOQ32" s="397"/>
      <c r="EOR32" s="397"/>
      <c r="EOS32" s="397"/>
      <c r="EOT32" s="397"/>
      <c r="EOU32" s="397"/>
      <c r="EOV32" s="397"/>
      <c r="EOW32" s="397"/>
      <c r="EOX32" s="397"/>
      <c r="EOY32" s="397"/>
      <c r="EOZ32" s="397"/>
      <c r="EPA32" s="397"/>
      <c r="EPB32" s="397"/>
      <c r="EPC32" s="397"/>
      <c r="EPD32" s="397"/>
      <c r="EPE32" s="397"/>
      <c r="EPF32" s="397"/>
      <c r="EPG32" s="397"/>
      <c r="EPH32" s="397"/>
      <c r="EPI32" s="397"/>
      <c r="EPJ32" s="397"/>
      <c r="EPK32" s="397"/>
      <c r="EPL32" s="397"/>
      <c r="EPM32" s="397"/>
      <c r="EPN32" s="397"/>
      <c r="EPO32" s="397"/>
      <c r="EPP32" s="397"/>
      <c r="EPQ32" s="397"/>
      <c r="EPR32" s="397"/>
      <c r="EPS32" s="397"/>
      <c r="EPT32" s="397"/>
      <c r="EPU32" s="397"/>
      <c r="EPV32" s="397"/>
      <c r="EPW32" s="397"/>
      <c r="EPX32" s="397"/>
      <c r="EPY32" s="397"/>
      <c r="EPZ32" s="397"/>
      <c r="EQA32" s="397"/>
      <c r="EQB32" s="397"/>
      <c r="EQC32" s="397"/>
      <c r="EQD32" s="397"/>
      <c r="EQE32" s="397"/>
      <c r="EQF32" s="397"/>
      <c r="EQG32" s="397"/>
      <c r="EQH32" s="397"/>
      <c r="EQI32" s="397"/>
      <c r="EQJ32" s="397"/>
      <c r="EQK32" s="397"/>
      <c r="EQL32" s="397"/>
      <c r="EQM32" s="397"/>
      <c r="EQN32" s="397"/>
      <c r="EQO32" s="397"/>
      <c r="EQP32" s="397"/>
      <c r="EQQ32" s="397"/>
      <c r="EQR32" s="397"/>
      <c r="EQS32" s="397"/>
      <c r="EQT32" s="397"/>
      <c r="EQU32" s="397"/>
      <c r="EQV32" s="397"/>
      <c r="EQW32" s="397"/>
      <c r="EQX32" s="397"/>
      <c r="EQY32" s="397"/>
      <c r="EQZ32" s="397"/>
      <c r="ERA32" s="397"/>
      <c r="ERB32" s="397"/>
      <c r="ERC32" s="397"/>
      <c r="ERD32" s="397"/>
      <c r="ERE32" s="397"/>
      <c r="ERF32" s="397"/>
      <c r="ERG32" s="397"/>
      <c r="ERH32" s="397"/>
      <c r="ERI32" s="397"/>
      <c r="ERJ32" s="397"/>
      <c r="ERK32" s="397"/>
      <c r="ERL32" s="397"/>
      <c r="ERM32" s="397"/>
      <c r="ERN32" s="397"/>
      <c r="ERO32" s="397"/>
      <c r="ERP32" s="397"/>
      <c r="ERQ32" s="397"/>
      <c r="ERR32" s="397"/>
      <c r="ERS32" s="397"/>
      <c r="ERT32" s="397"/>
      <c r="ERU32" s="397"/>
      <c r="ERV32" s="397"/>
      <c r="ERW32" s="397"/>
      <c r="ERX32" s="397"/>
      <c r="ERY32" s="397"/>
      <c r="ERZ32" s="397"/>
      <c r="ESA32" s="397"/>
      <c r="ESB32" s="397"/>
      <c r="ESC32" s="397"/>
      <c r="ESD32" s="397"/>
      <c r="ESE32" s="397"/>
      <c r="ESF32" s="397"/>
      <c r="ESG32" s="397"/>
      <c r="ESH32" s="397"/>
      <c r="ESI32" s="397"/>
      <c r="ESJ32" s="397"/>
      <c r="ESK32" s="397"/>
      <c r="ESL32" s="397"/>
      <c r="ESM32" s="397"/>
      <c r="ESN32" s="397"/>
      <c r="ESO32" s="397"/>
      <c r="ESP32" s="397"/>
      <c r="ESQ32" s="397"/>
      <c r="ESR32" s="397"/>
      <c r="ESS32" s="397"/>
      <c r="EST32" s="397"/>
      <c r="ESU32" s="397"/>
      <c r="ESV32" s="397"/>
      <c r="ESW32" s="397"/>
      <c r="ESX32" s="397"/>
      <c r="ESY32" s="397"/>
      <c r="ESZ32" s="397"/>
      <c r="ETA32" s="397"/>
      <c r="ETB32" s="397"/>
      <c r="ETC32" s="397"/>
      <c r="ETD32" s="397"/>
      <c r="ETE32" s="397"/>
      <c r="ETF32" s="397"/>
      <c r="ETG32" s="397"/>
      <c r="ETH32" s="397"/>
      <c r="ETI32" s="397"/>
      <c r="ETJ32" s="397"/>
      <c r="ETK32" s="397"/>
      <c r="ETL32" s="397"/>
      <c r="ETM32" s="397"/>
      <c r="ETN32" s="397"/>
      <c r="ETO32" s="397"/>
      <c r="ETP32" s="397"/>
      <c r="ETQ32" s="397"/>
      <c r="ETR32" s="397"/>
      <c r="ETS32" s="397"/>
      <c r="ETT32" s="397"/>
      <c r="ETU32" s="397"/>
      <c r="ETV32" s="397"/>
      <c r="ETW32" s="397"/>
      <c r="ETX32" s="397"/>
      <c r="ETY32" s="397"/>
      <c r="ETZ32" s="397"/>
      <c r="EUA32" s="397"/>
      <c r="EUB32" s="397"/>
      <c r="EUC32" s="397"/>
      <c r="EUD32" s="397"/>
      <c r="EUE32" s="397"/>
      <c r="EUF32" s="397"/>
      <c r="EUG32" s="397"/>
      <c r="EUH32" s="397"/>
      <c r="EUI32" s="397"/>
      <c r="EUJ32" s="397"/>
      <c r="EUK32" s="397"/>
      <c r="EUL32" s="397"/>
      <c r="EUM32" s="397"/>
      <c r="EUN32" s="397"/>
      <c r="EUO32" s="397"/>
      <c r="EUP32" s="397"/>
      <c r="EUQ32" s="397"/>
      <c r="EUR32" s="397"/>
      <c r="EUS32" s="397"/>
      <c r="EUT32" s="397"/>
      <c r="EUU32" s="397"/>
      <c r="EUV32" s="397"/>
      <c r="EUW32" s="397"/>
      <c r="EUX32" s="397"/>
      <c r="EUY32" s="397"/>
      <c r="EUZ32" s="397"/>
      <c r="EVA32" s="397"/>
      <c r="EVB32" s="397"/>
      <c r="EVC32" s="397"/>
      <c r="EVD32" s="397"/>
      <c r="EVE32" s="397"/>
      <c r="EVF32" s="397"/>
      <c r="EVG32" s="397"/>
      <c r="EVH32" s="397"/>
      <c r="EVI32" s="397"/>
      <c r="EVJ32" s="397"/>
      <c r="EVK32" s="397"/>
      <c r="EVL32" s="397"/>
      <c r="EVM32" s="397"/>
      <c r="EVN32" s="397"/>
      <c r="EVO32" s="397"/>
      <c r="EVP32" s="397"/>
      <c r="EVQ32" s="397"/>
      <c r="EVR32" s="397"/>
      <c r="EVS32" s="397"/>
      <c r="EVT32" s="397"/>
      <c r="EVU32" s="397"/>
      <c r="EVV32" s="397"/>
      <c r="EVW32" s="397"/>
      <c r="EVX32" s="397"/>
      <c r="EVY32" s="397"/>
      <c r="EVZ32" s="397"/>
      <c r="EWA32" s="397"/>
      <c r="EWB32" s="397"/>
      <c r="EWC32" s="397"/>
      <c r="EWD32" s="397"/>
      <c r="EWE32" s="397"/>
      <c r="EWF32" s="397"/>
      <c r="EWG32" s="397"/>
      <c r="EWH32" s="397"/>
      <c r="EWI32" s="397"/>
      <c r="EWJ32" s="397"/>
      <c r="EWK32" s="397"/>
      <c r="EWL32" s="397"/>
      <c r="EWM32" s="397"/>
      <c r="EWN32" s="397"/>
      <c r="EWO32" s="397"/>
      <c r="EWP32" s="397"/>
      <c r="EWQ32" s="397"/>
      <c r="EWR32" s="397"/>
      <c r="EWS32" s="397"/>
      <c r="EWT32" s="397"/>
      <c r="EWU32" s="397"/>
      <c r="EWV32" s="397"/>
      <c r="EWW32" s="397"/>
      <c r="EWX32" s="397"/>
      <c r="EWY32" s="397"/>
      <c r="EWZ32" s="397"/>
      <c r="EXA32" s="397"/>
      <c r="EXB32" s="397"/>
      <c r="EXC32" s="397"/>
      <c r="EXD32" s="397"/>
      <c r="EXE32" s="397"/>
      <c r="EXF32" s="397"/>
      <c r="EXG32" s="397"/>
      <c r="EXH32" s="397"/>
      <c r="EXI32" s="397"/>
      <c r="EXJ32" s="397"/>
      <c r="EXK32" s="397"/>
      <c r="EXL32" s="397"/>
      <c r="EXM32" s="397"/>
      <c r="EXN32" s="397"/>
      <c r="EXO32" s="397"/>
      <c r="EXP32" s="397"/>
      <c r="EXQ32" s="397"/>
      <c r="EXR32" s="397"/>
      <c r="EXS32" s="397"/>
      <c r="EXT32" s="397"/>
      <c r="EXU32" s="397"/>
      <c r="EXV32" s="397"/>
      <c r="EXW32" s="397"/>
      <c r="EXX32" s="397"/>
      <c r="EXY32" s="397"/>
      <c r="EXZ32" s="397"/>
      <c r="EYA32" s="397"/>
      <c r="EYB32" s="397"/>
      <c r="EYC32" s="397"/>
      <c r="EYD32" s="397"/>
      <c r="EYE32" s="397"/>
      <c r="EYF32" s="397"/>
      <c r="EYG32" s="397"/>
      <c r="EYH32" s="397"/>
      <c r="EYI32" s="397"/>
      <c r="EYJ32" s="397"/>
      <c r="EYK32" s="397"/>
      <c r="EYL32" s="397"/>
      <c r="EYM32" s="397"/>
      <c r="EYN32" s="397"/>
      <c r="EYO32" s="397"/>
      <c r="EYP32" s="397"/>
      <c r="EYQ32" s="397"/>
      <c r="EYR32" s="397"/>
      <c r="EYS32" s="397"/>
      <c r="EYT32" s="397"/>
      <c r="EYU32" s="397"/>
      <c r="EYV32" s="397"/>
      <c r="EYW32" s="397"/>
      <c r="EYX32" s="397"/>
      <c r="EYY32" s="397"/>
      <c r="EYZ32" s="397"/>
      <c r="EZA32" s="397"/>
      <c r="EZB32" s="397"/>
      <c r="EZC32" s="397"/>
      <c r="EZD32" s="397"/>
      <c r="EZE32" s="397"/>
      <c r="EZF32" s="397"/>
      <c r="EZG32" s="397"/>
      <c r="EZH32" s="397"/>
      <c r="EZI32" s="397"/>
      <c r="EZJ32" s="397"/>
      <c r="EZK32" s="397"/>
      <c r="EZL32" s="397"/>
      <c r="EZM32" s="397"/>
      <c r="EZN32" s="397"/>
      <c r="EZO32" s="397"/>
      <c r="EZP32" s="397"/>
      <c r="EZQ32" s="397"/>
      <c r="EZR32" s="397"/>
      <c r="EZS32" s="397"/>
      <c r="EZT32" s="397"/>
      <c r="EZU32" s="397"/>
      <c r="EZV32" s="397"/>
      <c r="EZW32" s="397"/>
      <c r="EZX32" s="397"/>
      <c r="EZY32" s="397"/>
      <c r="EZZ32" s="397"/>
      <c r="FAA32" s="397"/>
      <c r="FAB32" s="397"/>
      <c r="FAC32" s="397"/>
      <c r="FAD32" s="397"/>
      <c r="FAE32" s="397"/>
      <c r="FAF32" s="397"/>
      <c r="FAG32" s="397"/>
      <c r="FAH32" s="397"/>
      <c r="FAI32" s="397"/>
      <c r="FAJ32" s="397"/>
      <c r="FAK32" s="397"/>
      <c r="FAL32" s="397"/>
      <c r="FAM32" s="397"/>
      <c r="FAN32" s="397"/>
      <c r="FAO32" s="397"/>
      <c r="FAP32" s="397"/>
      <c r="FAQ32" s="397"/>
      <c r="FAR32" s="397"/>
      <c r="FAS32" s="397"/>
      <c r="FAT32" s="397"/>
      <c r="FAU32" s="397"/>
      <c r="FAV32" s="397"/>
      <c r="FAW32" s="397"/>
      <c r="FAX32" s="397"/>
      <c r="FAY32" s="397"/>
      <c r="FAZ32" s="397"/>
      <c r="FBA32" s="397"/>
      <c r="FBB32" s="397"/>
      <c r="FBC32" s="397"/>
      <c r="FBD32" s="397"/>
      <c r="FBE32" s="397"/>
      <c r="FBF32" s="397"/>
      <c r="FBG32" s="397"/>
      <c r="FBH32" s="397"/>
      <c r="FBI32" s="397"/>
      <c r="FBJ32" s="397"/>
      <c r="FBK32" s="397"/>
      <c r="FBL32" s="397"/>
      <c r="FBM32" s="397"/>
      <c r="FBN32" s="397"/>
      <c r="FBO32" s="397"/>
      <c r="FBP32" s="397"/>
      <c r="FBQ32" s="397"/>
      <c r="FBR32" s="397"/>
      <c r="FBS32" s="397"/>
      <c r="FBT32" s="397"/>
      <c r="FBU32" s="397"/>
      <c r="FBV32" s="397"/>
      <c r="FBW32" s="397"/>
      <c r="FBX32" s="397"/>
      <c r="FBY32" s="397"/>
      <c r="FBZ32" s="397"/>
      <c r="FCA32" s="397"/>
      <c r="FCB32" s="397"/>
      <c r="FCC32" s="397"/>
      <c r="FCD32" s="397"/>
      <c r="FCE32" s="397"/>
      <c r="FCF32" s="397"/>
      <c r="FCG32" s="397"/>
      <c r="FCH32" s="397"/>
      <c r="FCI32" s="397"/>
      <c r="FCJ32" s="397"/>
      <c r="FCK32" s="397"/>
      <c r="FCL32" s="397"/>
      <c r="FCM32" s="397"/>
      <c r="FCN32" s="397"/>
      <c r="FCO32" s="397"/>
      <c r="FCP32" s="397"/>
      <c r="FCQ32" s="397"/>
      <c r="FCR32" s="397"/>
      <c r="FCS32" s="397"/>
      <c r="FCT32" s="397"/>
      <c r="FCU32" s="397"/>
      <c r="FCV32" s="397"/>
      <c r="FCW32" s="397"/>
      <c r="FCX32" s="397"/>
      <c r="FCY32" s="397"/>
      <c r="FCZ32" s="397"/>
      <c r="FDA32" s="397"/>
      <c r="FDB32" s="397"/>
      <c r="FDC32" s="397"/>
      <c r="FDD32" s="397"/>
      <c r="FDE32" s="397"/>
      <c r="FDF32" s="397"/>
      <c r="FDG32" s="397"/>
      <c r="FDH32" s="397"/>
      <c r="FDI32" s="397"/>
      <c r="FDJ32" s="397"/>
      <c r="FDK32" s="397"/>
      <c r="FDL32" s="397"/>
      <c r="FDM32" s="397"/>
      <c r="FDN32" s="397"/>
      <c r="FDO32" s="397"/>
      <c r="FDP32" s="397"/>
      <c r="FDQ32" s="397"/>
      <c r="FDR32" s="397"/>
      <c r="FDS32" s="397"/>
      <c r="FDT32" s="397"/>
      <c r="FDU32" s="397"/>
      <c r="FDV32" s="397"/>
      <c r="FDW32" s="397"/>
      <c r="FDX32" s="397"/>
      <c r="FDY32" s="397"/>
      <c r="FDZ32" s="397"/>
      <c r="FEA32" s="397"/>
      <c r="FEB32" s="397"/>
      <c r="FEC32" s="397"/>
      <c r="FED32" s="397"/>
      <c r="FEE32" s="397"/>
      <c r="FEF32" s="397"/>
      <c r="FEG32" s="397"/>
      <c r="FEH32" s="397"/>
      <c r="FEI32" s="397"/>
      <c r="FEJ32" s="397"/>
      <c r="FEK32" s="397"/>
      <c r="FEL32" s="397"/>
      <c r="FEM32" s="397"/>
      <c r="FEN32" s="397"/>
      <c r="FEO32" s="397"/>
      <c r="FEP32" s="397"/>
      <c r="FEQ32" s="397"/>
      <c r="FER32" s="397"/>
      <c r="FES32" s="397"/>
      <c r="FET32" s="397"/>
      <c r="FEU32" s="397"/>
      <c r="FEV32" s="397"/>
      <c r="FEW32" s="397"/>
      <c r="FEX32" s="397"/>
      <c r="FEY32" s="397"/>
      <c r="FEZ32" s="397"/>
      <c r="FFA32" s="397"/>
      <c r="FFB32" s="397"/>
      <c r="FFC32" s="397"/>
      <c r="FFD32" s="397"/>
      <c r="FFE32" s="397"/>
      <c r="FFF32" s="397"/>
      <c r="FFG32" s="397"/>
      <c r="FFH32" s="397"/>
      <c r="FFI32" s="397"/>
      <c r="FFJ32" s="397"/>
      <c r="FFK32" s="397"/>
      <c r="FFL32" s="397"/>
      <c r="FFM32" s="397"/>
      <c r="FFN32" s="397"/>
      <c r="FFO32" s="397"/>
      <c r="FFP32" s="397"/>
      <c r="FFQ32" s="397"/>
      <c r="FFR32" s="397"/>
      <c r="FFS32" s="397"/>
      <c r="FFT32" s="397"/>
      <c r="FFU32" s="397"/>
      <c r="FFV32" s="397"/>
      <c r="FFW32" s="397"/>
      <c r="FFX32" s="397"/>
      <c r="FFY32" s="397"/>
      <c r="FFZ32" s="397"/>
      <c r="FGA32" s="397"/>
      <c r="FGB32" s="397"/>
      <c r="FGC32" s="397"/>
      <c r="FGD32" s="397"/>
      <c r="FGE32" s="397"/>
      <c r="FGF32" s="397"/>
      <c r="FGG32" s="397"/>
      <c r="FGH32" s="397"/>
      <c r="FGI32" s="397"/>
      <c r="FGJ32" s="397"/>
      <c r="FGK32" s="397"/>
      <c r="FGL32" s="397"/>
      <c r="FGM32" s="397"/>
      <c r="FGN32" s="397"/>
      <c r="FGO32" s="397"/>
      <c r="FGP32" s="397"/>
      <c r="FGQ32" s="397"/>
      <c r="FGR32" s="397"/>
      <c r="FGS32" s="397"/>
      <c r="FGT32" s="397"/>
      <c r="FGU32" s="397"/>
      <c r="FGV32" s="397"/>
      <c r="FGW32" s="397"/>
      <c r="FGX32" s="397"/>
      <c r="FGY32" s="397"/>
      <c r="FGZ32" s="397"/>
      <c r="FHA32" s="397"/>
      <c r="FHB32" s="397"/>
      <c r="FHC32" s="397"/>
      <c r="FHD32" s="397"/>
      <c r="FHE32" s="397"/>
      <c r="FHF32" s="397"/>
      <c r="FHG32" s="397"/>
      <c r="FHH32" s="397"/>
      <c r="FHI32" s="397"/>
      <c r="FHJ32" s="397"/>
      <c r="FHK32" s="397"/>
      <c r="FHL32" s="397"/>
      <c r="FHM32" s="397"/>
      <c r="FHN32" s="397"/>
      <c r="FHO32" s="397"/>
      <c r="FHP32" s="397"/>
      <c r="FHQ32" s="397"/>
      <c r="FHR32" s="397"/>
      <c r="FHS32" s="397"/>
      <c r="FHT32" s="397"/>
      <c r="FHU32" s="397"/>
      <c r="FHV32" s="397"/>
      <c r="FHW32" s="397"/>
      <c r="FHX32" s="397"/>
      <c r="FHY32" s="397"/>
      <c r="FHZ32" s="397"/>
      <c r="FIA32" s="397"/>
      <c r="FIB32" s="397"/>
      <c r="FIC32" s="397"/>
      <c r="FID32" s="397"/>
      <c r="FIE32" s="397"/>
      <c r="FIF32" s="397"/>
      <c r="FIG32" s="397"/>
      <c r="FIH32" s="397"/>
      <c r="FII32" s="397"/>
      <c r="FIJ32" s="397"/>
      <c r="FIK32" s="397"/>
      <c r="FIL32" s="397"/>
      <c r="FIM32" s="397"/>
      <c r="FIN32" s="397"/>
      <c r="FIO32" s="397"/>
      <c r="FIP32" s="397"/>
      <c r="FIQ32" s="397"/>
      <c r="FIR32" s="397"/>
      <c r="FIS32" s="397"/>
      <c r="FIT32" s="397"/>
      <c r="FIU32" s="397"/>
      <c r="FIV32" s="397"/>
      <c r="FIW32" s="397"/>
      <c r="FIX32" s="397"/>
      <c r="FIY32" s="397"/>
      <c r="FIZ32" s="397"/>
      <c r="FJA32" s="397"/>
      <c r="FJB32" s="397"/>
      <c r="FJC32" s="397"/>
      <c r="FJD32" s="397"/>
      <c r="FJE32" s="397"/>
      <c r="FJF32" s="397"/>
      <c r="FJG32" s="397"/>
      <c r="FJH32" s="397"/>
      <c r="FJI32" s="397"/>
      <c r="FJJ32" s="397"/>
      <c r="FJK32" s="397"/>
      <c r="FJL32" s="397"/>
      <c r="FJM32" s="397"/>
      <c r="FJN32" s="397"/>
      <c r="FJO32" s="397"/>
      <c r="FJP32" s="397"/>
      <c r="FJQ32" s="397"/>
      <c r="FJR32" s="397"/>
      <c r="FJS32" s="397"/>
      <c r="FJT32" s="397"/>
      <c r="FJU32" s="397"/>
      <c r="FJV32" s="397"/>
      <c r="FJW32" s="397"/>
      <c r="FJX32" s="397"/>
      <c r="FJY32" s="397"/>
      <c r="FJZ32" s="397"/>
      <c r="FKA32" s="397"/>
      <c r="FKB32" s="397"/>
      <c r="FKC32" s="397"/>
      <c r="FKD32" s="397"/>
      <c r="FKE32" s="397"/>
      <c r="FKF32" s="397"/>
      <c r="FKG32" s="397"/>
      <c r="FKH32" s="397"/>
      <c r="FKI32" s="397"/>
      <c r="FKJ32" s="397"/>
      <c r="FKK32" s="397"/>
      <c r="FKL32" s="397"/>
      <c r="FKM32" s="397"/>
      <c r="FKN32" s="397"/>
      <c r="FKO32" s="397"/>
      <c r="FKP32" s="397"/>
      <c r="FKQ32" s="397"/>
      <c r="FKR32" s="397"/>
      <c r="FKS32" s="397"/>
      <c r="FKT32" s="397"/>
      <c r="FKU32" s="397"/>
      <c r="FKV32" s="397"/>
      <c r="FKW32" s="397"/>
      <c r="FKX32" s="397"/>
      <c r="FKY32" s="397"/>
      <c r="FKZ32" s="397"/>
      <c r="FLA32" s="397"/>
      <c r="FLB32" s="397"/>
      <c r="FLC32" s="397"/>
      <c r="FLD32" s="397"/>
      <c r="FLE32" s="397"/>
      <c r="FLF32" s="397"/>
      <c r="FLG32" s="397"/>
      <c r="FLH32" s="397"/>
      <c r="FLI32" s="397"/>
      <c r="FLJ32" s="397"/>
      <c r="FLK32" s="397"/>
      <c r="FLL32" s="397"/>
      <c r="FLM32" s="397"/>
      <c r="FLN32" s="397"/>
      <c r="FLO32" s="397"/>
      <c r="FLP32" s="397"/>
      <c r="FLQ32" s="397"/>
      <c r="FLR32" s="397"/>
      <c r="FLS32" s="397"/>
      <c r="FLT32" s="397"/>
      <c r="FLU32" s="397"/>
      <c r="FLV32" s="397"/>
      <c r="FLW32" s="397"/>
      <c r="FLX32" s="397"/>
      <c r="FLY32" s="397"/>
      <c r="FLZ32" s="397"/>
      <c r="FMA32" s="397"/>
      <c r="FMB32" s="397"/>
      <c r="FMC32" s="397"/>
      <c r="FMD32" s="397"/>
      <c r="FME32" s="397"/>
      <c r="FMF32" s="397"/>
      <c r="FMG32" s="397"/>
      <c r="FMH32" s="397"/>
      <c r="FMI32" s="397"/>
      <c r="FMJ32" s="397"/>
      <c r="FMK32" s="397"/>
      <c r="FML32" s="397"/>
      <c r="FMM32" s="397"/>
      <c r="FMN32" s="397"/>
      <c r="FMO32" s="397"/>
      <c r="FMP32" s="397"/>
      <c r="FMQ32" s="397"/>
      <c r="FMR32" s="397"/>
      <c r="FMS32" s="397"/>
      <c r="FMT32" s="397"/>
      <c r="FMU32" s="397"/>
      <c r="FMV32" s="397"/>
      <c r="FMW32" s="397"/>
      <c r="FMX32" s="397"/>
      <c r="FMY32" s="397"/>
      <c r="FMZ32" s="397"/>
      <c r="FNA32" s="397"/>
      <c r="FNB32" s="397"/>
      <c r="FNC32" s="397"/>
      <c r="FND32" s="397"/>
      <c r="FNE32" s="397"/>
      <c r="FNF32" s="397"/>
      <c r="FNG32" s="397"/>
      <c r="FNH32" s="397"/>
      <c r="FNI32" s="397"/>
      <c r="FNJ32" s="397"/>
      <c r="FNK32" s="397"/>
      <c r="FNL32" s="397"/>
      <c r="FNM32" s="397"/>
      <c r="FNN32" s="397"/>
      <c r="FNO32" s="397"/>
      <c r="FNP32" s="397"/>
      <c r="FNQ32" s="397"/>
      <c r="FNR32" s="397"/>
      <c r="FNS32" s="397"/>
      <c r="FNT32" s="397"/>
      <c r="FNU32" s="397"/>
      <c r="FNV32" s="397"/>
      <c r="FNW32" s="397"/>
      <c r="FNX32" s="397"/>
      <c r="FNY32" s="397"/>
      <c r="FNZ32" s="397"/>
      <c r="FOA32" s="397"/>
      <c r="FOB32" s="397"/>
      <c r="FOC32" s="397"/>
      <c r="FOD32" s="397"/>
      <c r="FOE32" s="397"/>
      <c r="FOF32" s="397"/>
      <c r="FOG32" s="397"/>
      <c r="FOH32" s="397"/>
      <c r="FOI32" s="397"/>
      <c r="FOJ32" s="397"/>
      <c r="FOK32" s="397"/>
      <c r="FOL32" s="397"/>
      <c r="FOM32" s="397"/>
      <c r="FON32" s="397"/>
      <c r="FOO32" s="397"/>
      <c r="FOP32" s="397"/>
      <c r="FOQ32" s="397"/>
      <c r="FOR32" s="397"/>
      <c r="FOS32" s="397"/>
      <c r="FOT32" s="397"/>
      <c r="FOU32" s="397"/>
      <c r="FOV32" s="397"/>
      <c r="FOW32" s="397"/>
      <c r="FOX32" s="397"/>
      <c r="FOY32" s="397"/>
      <c r="FOZ32" s="397"/>
      <c r="FPA32" s="397"/>
      <c r="FPB32" s="397"/>
      <c r="FPC32" s="397"/>
      <c r="FPD32" s="397"/>
      <c r="FPE32" s="397"/>
      <c r="FPF32" s="397"/>
      <c r="FPG32" s="397"/>
      <c r="FPH32" s="397"/>
      <c r="FPI32" s="397"/>
      <c r="FPJ32" s="397"/>
      <c r="FPK32" s="397"/>
      <c r="FPL32" s="397"/>
      <c r="FPM32" s="397"/>
      <c r="FPN32" s="397"/>
      <c r="FPO32" s="397"/>
      <c r="FPP32" s="397"/>
      <c r="FPQ32" s="397"/>
      <c r="FPR32" s="397"/>
      <c r="FPS32" s="397"/>
      <c r="FPT32" s="397"/>
      <c r="FPU32" s="397"/>
      <c r="FPV32" s="397"/>
      <c r="FPW32" s="397"/>
      <c r="FPX32" s="397"/>
      <c r="FPY32" s="397"/>
      <c r="FPZ32" s="397"/>
      <c r="FQA32" s="397"/>
      <c r="FQB32" s="397"/>
      <c r="FQC32" s="397"/>
      <c r="FQD32" s="397"/>
      <c r="FQE32" s="397"/>
      <c r="FQF32" s="397"/>
      <c r="FQG32" s="397"/>
      <c r="FQH32" s="397"/>
      <c r="FQI32" s="397"/>
      <c r="FQJ32" s="397"/>
      <c r="FQK32" s="397"/>
      <c r="FQL32" s="397"/>
      <c r="FQM32" s="397"/>
      <c r="FQN32" s="397"/>
      <c r="FQO32" s="397"/>
      <c r="FQP32" s="397"/>
      <c r="FQQ32" s="397"/>
      <c r="FQR32" s="397"/>
      <c r="FQS32" s="397"/>
      <c r="FQT32" s="397"/>
      <c r="FQU32" s="397"/>
      <c r="FQV32" s="397"/>
      <c r="FQW32" s="397"/>
      <c r="FQX32" s="397"/>
      <c r="FQY32" s="397"/>
      <c r="FQZ32" s="397"/>
      <c r="FRA32" s="397"/>
      <c r="FRB32" s="397"/>
      <c r="FRC32" s="397"/>
      <c r="FRD32" s="397"/>
      <c r="FRE32" s="397"/>
      <c r="FRF32" s="397"/>
      <c r="FRG32" s="397"/>
      <c r="FRH32" s="397"/>
      <c r="FRI32" s="397"/>
      <c r="FRJ32" s="397"/>
      <c r="FRK32" s="397"/>
      <c r="FRL32" s="397"/>
      <c r="FRM32" s="397"/>
      <c r="FRN32" s="397"/>
      <c r="FRO32" s="397"/>
      <c r="FRP32" s="397"/>
      <c r="FRQ32" s="397"/>
      <c r="FRR32" s="397"/>
      <c r="FRS32" s="397"/>
      <c r="FRT32" s="397"/>
      <c r="FRU32" s="397"/>
      <c r="FRV32" s="397"/>
      <c r="FRW32" s="397"/>
      <c r="FRX32" s="397"/>
      <c r="FRY32" s="397"/>
      <c r="FRZ32" s="397"/>
      <c r="FSA32" s="397"/>
      <c r="FSB32" s="397"/>
      <c r="FSC32" s="397"/>
      <c r="FSD32" s="397"/>
      <c r="FSE32" s="397"/>
      <c r="FSF32" s="397"/>
      <c r="FSG32" s="397"/>
      <c r="FSH32" s="397"/>
      <c r="FSI32" s="397"/>
      <c r="FSJ32" s="397"/>
      <c r="FSK32" s="397"/>
      <c r="FSL32" s="397"/>
      <c r="FSM32" s="397"/>
      <c r="FSN32" s="397"/>
      <c r="FSO32" s="397"/>
      <c r="FSP32" s="397"/>
      <c r="FSQ32" s="397"/>
      <c r="FSR32" s="397"/>
      <c r="FSS32" s="397"/>
      <c r="FST32" s="397"/>
      <c r="FSU32" s="397"/>
      <c r="FSV32" s="397"/>
      <c r="FSW32" s="397"/>
      <c r="FSX32" s="397"/>
      <c r="FSY32" s="397"/>
      <c r="FSZ32" s="397"/>
      <c r="FTA32" s="397"/>
      <c r="FTB32" s="397"/>
      <c r="FTC32" s="397"/>
      <c r="FTD32" s="397"/>
      <c r="FTE32" s="397"/>
      <c r="FTF32" s="397"/>
      <c r="FTG32" s="397"/>
      <c r="FTH32" s="397"/>
      <c r="FTI32" s="397"/>
      <c r="FTJ32" s="397"/>
      <c r="FTK32" s="397"/>
      <c r="FTL32" s="397"/>
      <c r="FTM32" s="397"/>
      <c r="FTN32" s="397"/>
      <c r="FTO32" s="397"/>
      <c r="FTP32" s="397"/>
      <c r="FTQ32" s="397"/>
      <c r="FTR32" s="397"/>
      <c r="FTS32" s="397"/>
      <c r="FTT32" s="397"/>
      <c r="FTU32" s="397"/>
      <c r="FTV32" s="397"/>
      <c r="FTW32" s="397"/>
      <c r="FTX32" s="397"/>
      <c r="FTY32" s="397"/>
      <c r="FTZ32" s="397"/>
      <c r="FUA32" s="397"/>
      <c r="FUB32" s="397"/>
      <c r="FUC32" s="397"/>
      <c r="FUD32" s="397"/>
      <c r="FUE32" s="397"/>
      <c r="FUF32" s="397"/>
      <c r="FUG32" s="397"/>
      <c r="FUH32" s="397"/>
      <c r="FUI32" s="397"/>
      <c r="FUJ32" s="397"/>
      <c r="FUK32" s="397"/>
      <c r="FUL32" s="397"/>
      <c r="FUM32" s="397"/>
      <c r="FUN32" s="397"/>
      <c r="FUO32" s="397"/>
      <c r="FUP32" s="397"/>
      <c r="FUQ32" s="397"/>
      <c r="FUR32" s="397"/>
      <c r="FUS32" s="397"/>
      <c r="FUT32" s="397"/>
      <c r="FUU32" s="397"/>
      <c r="FUV32" s="397"/>
      <c r="FUW32" s="397"/>
      <c r="FUX32" s="397"/>
      <c r="FUY32" s="397"/>
      <c r="FUZ32" s="397"/>
      <c r="FVA32" s="397"/>
      <c r="FVB32" s="397"/>
      <c r="FVC32" s="397"/>
      <c r="FVD32" s="397"/>
      <c r="FVE32" s="397"/>
      <c r="FVF32" s="397"/>
      <c r="FVG32" s="397"/>
      <c r="FVH32" s="397"/>
      <c r="FVI32" s="397"/>
      <c r="FVJ32" s="397"/>
      <c r="FVK32" s="397"/>
      <c r="FVL32" s="397"/>
      <c r="FVM32" s="397"/>
      <c r="FVN32" s="397"/>
      <c r="FVO32" s="397"/>
      <c r="FVP32" s="397"/>
      <c r="FVQ32" s="397"/>
      <c r="FVR32" s="397"/>
      <c r="FVS32" s="397"/>
      <c r="FVT32" s="397"/>
      <c r="FVU32" s="397"/>
      <c r="FVV32" s="397"/>
      <c r="FVW32" s="397"/>
      <c r="FVX32" s="397"/>
      <c r="FVY32" s="397"/>
      <c r="FVZ32" s="397"/>
      <c r="FWA32" s="397"/>
      <c r="FWB32" s="397"/>
      <c r="FWC32" s="397"/>
      <c r="FWD32" s="397"/>
      <c r="FWE32" s="397"/>
      <c r="FWF32" s="397"/>
      <c r="FWG32" s="397"/>
      <c r="FWH32" s="397"/>
      <c r="FWI32" s="397"/>
      <c r="FWJ32" s="397"/>
      <c r="FWK32" s="397"/>
      <c r="FWL32" s="397"/>
      <c r="FWM32" s="397"/>
      <c r="FWN32" s="397"/>
      <c r="FWO32" s="397"/>
      <c r="FWP32" s="397"/>
      <c r="FWQ32" s="397"/>
      <c r="FWR32" s="397"/>
      <c r="FWS32" s="397"/>
      <c r="FWT32" s="397"/>
      <c r="FWU32" s="397"/>
      <c r="FWV32" s="397"/>
      <c r="FWW32" s="397"/>
      <c r="FWX32" s="397"/>
      <c r="FWY32" s="397"/>
      <c r="FWZ32" s="397"/>
      <c r="FXA32" s="397"/>
      <c r="FXB32" s="397"/>
      <c r="FXC32" s="397"/>
      <c r="FXD32" s="397"/>
      <c r="FXE32" s="397"/>
      <c r="FXF32" s="397"/>
      <c r="FXG32" s="397"/>
      <c r="FXH32" s="397"/>
      <c r="FXI32" s="397"/>
      <c r="FXJ32" s="397"/>
      <c r="FXK32" s="397"/>
      <c r="FXL32" s="397"/>
      <c r="FXM32" s="397"/>
      <c r="FXN32" s="397"/>
      <c r="FXO32" s="397"/>
      <c r="FXP32" s="397"/>
      <c r="FXQ32" s="397"/>
      <c r="FXR32" s="397"/>
      <c r="FXS32" s="397"/>
      <c r="FXT32" s="397"/>
      <c r="FXU32" s="397"/>
      <c r="FXV32" s="397"/>
      <c r="FXW32" s="397"/>
      <c r="FXX32" s="397"/>
      <c r="FXY32" s="397"/>
      <c r="FXZ32" s="397"/>
      <c r="FYA32" s="397"/>
      <c r="FYB32" s="397"/>
      <c r="FYC32" s="397"/>
      <c r="FYD32" s="397"/>
      <c r="FYE32" s="397"/>
      <c r="FYF32" s="397"/>
      <c r="FYG32" s="397"/>
      <c r="FYH32" s="397"/>
      <c r="FYI32" s="397"/>
      <c r="FYJ32" s="397"/>
      <c r="FYK32" s="397"/>
      <c r="FYL32" s="397"/>
      <c r="FYM32" s="397"/>
      <c r="FYN32" s="397"/>
      <c r="FYO32" s="397"/>
      <c r="FYP32" s="397"/>
      <c r="FYQ32" s="397"/>
      <c r="FYR32" s="397"/>
      <c r="FYS32" s="397"/>
      <c r="FYT32" s="397"/>
      <c r="FYU32" s="397"/>
      <c r="FYV32" s="397"/>
      <c r="FYW32" s="397"/>
      <c r="FYX32" s="397"/>
      <c r="FYY32" s="397"/>
      <c r="FYZ32" s="397"/>
      <c r="FZA32" s="397"/>
      <c r="FZB32" s="397"/>
      <c r="FZC32" s="397"/>
      <c r="FZD32" s="397"/>
      <c r="FZE32" s="397"/>
      <c r="FZF32" s="397"/>
      <c r="FZG32" s="397"/>
      <c r="FZH32" s="397"/>
      <c r="FZI32" s="397"/>
      <c r="FZJ32" s="397"/>
      <c r="FZK32" s="397"/>
      <c r="FZL32" s="397"/>
      <c r="FZM32" s="397"/>
      <c r="FZN32" s="397"/>
      <c r="FZO32" s="397"/>
      <c r="FZP32" s="397"/>
      <c r="FZQ32" s="397"/>
      <c r="FZR32" s="397"/>
      <c r="FZS32" s="397"/>
      <c r="FZT32" s="397"/>
      <c r="FZU32" s="397"/>
      <c r="FZV32" s="397"/>
      <c r="FZW32" s="397"/>
      <c r="FZX32" s="397"/>
      <c r="FZY32" s="397"/>
      <c r="FZZ32" s="397"/>
      <c r="GAA32" s="397"/>
      <c r="GAB32" s="397"/>
      <c r="GAC32" s="397"/>
      <c r="GAD32" s="397"/>
      <c r="GAE32" s="397"/>
      <c r="GAF32" s="397"/>
      <c r="GAG32" s="397"/>
      <c r="GAH32" s="397"/>
      <c r="GAI32" s="397"/>
      <c r="GAJ32" s="397"/>
      <c r="GAK32" s="397"/>
      <c r="GAL32" s="397"/>
      <c r="GAM32" s="397"/>
      <c r="GAN32" s="397"/>
      <c r="GAO32" s="397"/>
      <c r="GAP32" s="397"/>
      <c r="GAQ32" s="397"/>
      <c r="GAR32" s="397"/>
      <c r="GAS32" s="397"/>
      <c r="GAT32" s="397"/>
      <c r="GAU32" s="397"/>
      <c r="GAV32" s="397"/>
      <c r="GAW32" s="397"/>
      <c r="GAX32" s="397"/>
      <c r="GAY32" s="397"/>
      <c r="GAZ32" s="397"/>
      <c r="GBA32" s="397"/>
      <c r="GBB32" s="397"/>
      <c r="GBC32" s="397"/>
      <c r="GBD32" s="397"/>
      <c r="GBE32" s="397"/>
      <c r="GBF32" s="397"/>
      <c r="GBG32" s="397"/>
      <c r="GBH32" s="397"/>
      <c r="GBI32" s="397"/>
      <c r="GBJ32" s="397"/>
      <c r="GBK32" s="397"/>
      <c r="GBL32" s="397"/>
      <c r="GBM32" s="397"/>
      <c r="GBN32" s="397"/>
      <c r="GBO32" s="397"/>
      <c r="GBP32" s="397"/>
      <c r="GBQ32" s="397"/>
      <c r="GBR32" s="397"/>
      <c r="GBS32" s="397"/>
      <c r="GBT32" s="397"/>
      <c r="GBU32" s="397"/>
      <c r="GBV32" s="397"/>
      <c r="GBW32" s="397"/>
      <c r="GBX32" s="397"/>
      <c r="GBY32" s="397"/>
      <c r="GBZ32" s="397"/>
      <c r="GCA32" s="397"/>
      <c r="GCB32" s="397"/>
      <c r="GCC32" s="397"/>
      <c r="GCD32" s="397"/>
      <c r="GCE32" s="397"/>
      <c r="GCF32" s="397"/>
      <c r="GCG32" s="397"/>
      <c r="GCH32" s="397"/>
      <c r="GCI32" s="397"/>
      <c r="GCJ32" s="397"/>
      <c r="GCK32" s="397"/>
      <c r="GCL32" s="397"/>
      <c r="GCM32" s="397"/>
      <c r="GCN32" s="397"/>
      <c r="GCO32" s="397"/>
      <c r="GCP32" s="397"/>
      <c r="GCQ32" s="397"/>
      <c r="GCR32" s="397"/>
      <c r="GCS32" s="397"/>
      <c r="GCT32" s="397"/>
      <c r="GCU32" s="397"/>
      <c r="GCV32" s="397"/>
      <c r="GCW32" s="397"/>
      <c r="GCX32" s="397"/>
      <c r="GCY32" s="397"/>
      <c r="GCZ32" s="397"/>
      <c r="GDA32" s="397"/>
      <c r="GDB32" s="397"/>
      <c r="GDC32" s="397"/>
      <c r="GDD32" s="397"/>
      <c r="GDE32" s="397"/>
      <c r="GDF32" s="397"/>
      <c r="GDG32" s="397"/>
      <c r="GDH32" s="397"/>
      <c r="GDI32" s="397"/>
      <c r="GDJ32" s="397"/>
      <c r="GDK32" s="397"/>
      <c r="GDL32" s="397"/>
      <c r="GDM32" s="397"/>
      <c r="GDN32" s="397"/>
      <c r="GDO32" s="397"/>
      <c r="GDP32" s="397"/>
      <c r="GDQ32" s="397"/>
      <c r="GDR32" s="397"/>
      <c r="GDS32" s="397"/>
      <c r="GDT32" s="397"/>
      <c r="GDU32" s="397"/>
      <c r="GDV32" s="397"/>
      <c r="GDW32" s="397"/>
      <c r="GDX32" s="397"/>
      <c r="GDY32" s="397"/>
      <c r="GDZ32" s="397"/>
      <c r="GEA32" s="397"/>
      <c r="GEB32" s="397"/>
      <c r="GEC32" s="397"/>
      <c r="GED32" s="397"/>
      <c r="GEE32" s="397"/>
      <c r="GEF32" s="397"/>
      <c r="GEG32" s="397"/>
      <c r="GEH32" s="397"/>
      <c r="GEI32" s="397"/>
      <c r="GEJ32" s="397"/>
      <c r="GEK32" s="397"/>
      <c r="GEL32" s="397"/>
      <c r="GEM32" s="397"/>
      <c r="GEN32" s="397"/>
      <c r="GEO32" s="397"/>
      <c r="GEP32" s="397"/>
      <c r="GEQ32" s="397"/>
      <c r="GER32" s="397"/>
      <c r="GES32" s="397"/>
      <c r="GET32" s="397"/>
      <c r="GEU32" s="397"/>
      <c r="GEV32" s="397"/>
      <c r="GEW32" s="397"/>
      <c r="GEX32" s="397"/>
      <c r="GEY32" s="397"/>
      <c r="GEZ32" s="397"/>
      <c r="GFA32" s="397"/>
      <c r="GFB32" s="397"/>
      <c r="GFC32" s="397"/>
      <c r="GFD32" s="397"/>
      <c r="GFE32" s="397"/>
      <c r="GFF32" s="397"/>
      <c r="GFG32" s="397"/>
      <c r="GFH32" s="397"/>
      <c r="GFI32" s="397"/>
      <c r="GFJ32" s="397"/>
      <c r="GFK32" s="397"/>
      <c r="GFL32" s="397"/>
      <c r="GFM32" s="397"/>
      <c r="GFN32" s="397"/>
      <c r="GFO32" s="397"/>
      <c r="GFP32" s="397"/>
      <c r="GFQ32" s="397"/>
      <c r="GFR32" s="397"/>
      <c r="GFS32" s="397"/>
      <c r="GFT32" s="397"/>
      <c r="GFU32" s="397"/>
      <c r="GFV32" s="397"/>
      <c r="GFW32" s="397"/>
      <c r="GFX32" s="397"/>
      <c r="GFY32" s="397"/>
      <c r="GFZ32" s="397"/>
      <c r="GGA32" s="397"/>
      <c r="GGB32" s="397"/>
      <c r="GGC32" s="397"/>
      <c r="GGD32" s="397"/>
      <c r="GGE32" s="397"/>
      <c r="GGF32" s="397"/>
      <c r="GGG32" s="397"/>
      <c r="GGH32" s="397"/>
      <c r="GGI32" s="397"/>
      <c r="GGJ32" s="397"/>
      <c r="GGK32" s="397"/>
      <c r="GGL32" s="397"/>
      <c r="GGM32" s="397"/>
      <c r="GGN32" s="397"/>
      <c r="GGO32" s="397"/>
      <c r="GGP32" s="397"/>
      <c r="GGQ32" s="397"/>
      <c r="GGR32" s="397"/>
      <c r="GGS32" s="397"/>
      <c r="GGT32" s="397"/>
      <c r="GGU32" s="397"/>
      <c r="GGV32" s="397"/>
      <c r="GGW32" s="397"/>
      <c r="GGX32" s="397"/>
      <c r="GGY32" s="397"/>
      <c r="GGZ32" s="397"/>
      <c r="GHA32" s="397"/>
      <c r="GHB32" s="397"/>
      <c r="GHC32" s="397"/>
      <c r="GHD32" s="397"/>
      <c r="GHE32" s="397"/>
      <c r="GHF32" s="397"/>
      <c r="GHG32" s="397"/>
      <c r="GHH32" s="397"/>
      <c r="GHI32" s="397"/>
      <c r="GHJ32" s="397"/>
      <c r="GHK32" s="397"/>
      <c r="GHL32" s="397"/>
      <c r="GHM32" s="397"/>
      <c r="GHN32" s="397"/>
      <c r="GHO32" s="397"/>
      <c r="GHP32" s="397"/>
      <c r="GHQ32" s="397"/>
      <c r="GHR32" s="397"/>
      <c r="GHS32" s="397"/>
      <c r="GHT32" s="397"/>
      <c r="GHU32" s="397"/>
      <c r="GHV32" s="397"/>
      <c r="GHW32" s="397"/>
      <c r="GHX32" s="397"/>
      <c r="GHY32" s="397"/>
      <c r="GHZ32" s="397"/>
      <c r="GIA32" s="397"/>
      <c r="GIB32" s="397"/>
      <c r="GIC32" s="397"/>
      <c r="GID32" s="397"/>
      <c r="GIE32" s="397"/>
      <c r="GIF32" s="397"/>
      <c r="GIG32" s="397"/>
      <c r="GIH32" s="397"/>
      <c r="GII32" s="397"/>
      <c r="GIJ32" s="397"/>
      <c r="GIK32" s="397"/>
      <c r="GIL32" s="397"/>
      <c r="GIM32" s="397"/>
      <c r="GIN32" s="397"/>
      <c r="GIO32" s="397"/>
      <c r="GIP32" s="397"/>
      <c r="GIQ32" s="397"/>
      <c r="GIR32" s="397"/>
      <c r="GIS32" s="397"/>
      <c r="GIT32" s="397"/>
      <c r="GIU32" s="397"/>
      <c r="GIV32" s="397"/>
      <c r="GIW32" s="397"/>
      <c r="GIX32" s="397"/>
      <c r="GIY32" s="397"/>
      <c r="GIZ32" s="397"/>
      <c r="GJA32" s="397"/>
      <c r="GJB32" s="397"/>
      <c r="GJC32" s="397"/>
      <c r="GJD32" s="397"/>
      <c r="GJE32" s="397"/>
      <c r="GJF32" s="397"/>
      <c r="GJG32" s="397"/>
      <c r="GJH32" s="397"/>
      <c r="GJI32" s="397"/>
      <c r="GJJ32" s="397"/>
      <c r="GJK32" s="397"/>
      <c r="GJL32" s="397"/>
      <c r="GJM32" s="397"/>
      <c r="GJN32" s="397"/>
      <c r="GJO32" s="397"/>
      <c r="GJP32" s="397"/>
      <c r="GJQ32" s="397"/>
      <c r="GJR32" s="397"/>
      <c r="GJS32" s="397"/>
      <c r="GJT32" s="397"/>
      <c r="GJU32" s="397"/>
      <c r="GJV32" s="397"/>
      <c r="GJW32" s="397"/>
      <c r="GJX32" s="397"/>
      <c r="GJY32" s="397"/>
      <c r="GJZ32" s="397"/>
      <c r="GKA32" s="397"/>
      <c r="GKB32" s="397"/>
      <c r="GKC32" s="397"/>
      <c r="GKD32" s="397"/>
      <c r="GKE32" s="397"/>
      <c r="GKF32" s="397"/>
      <c r="GKG32" s="397"/>
      <c r="GKH32" s="397"/>
      <c r="GKI32" s="397"/>
      <c r="GKJ32" s="397"/>
      <c r="GKK32" s="397"/>
      <c r="GKL32" s="397"/>
      <c r="GKM32" s="397"/>
      <c r="GKN32" s="397"/>
      <c r="GKO32" s="397"/>
      <c r="GKP32" s="397"/>
      <c r="GKQ32" s="397"/>
      <c r="GKR32" s="397"/>
      <c r="GKS32" s="397"/>
      <c r="GKT32" s="397"/>
      <c r="GKU32" s="397"/>
      <c r="GKV32" s="397"/>
      <c r="GKW32" s="397"/>
      <c r="GKX32" s="397"/>
      <c r="GKY32" s="397"/>
      <c r="GKZ32" s="397"/>
      <c r="GLA32" s="397"/>
      <c r="GLB32" s="397"/>
      <c r="GLC32" s="397"/>
      <c r="GLD32" s="397"/>
      <c r="GLE32" s="397"/>
      <c r="GLF32" s="397"/>
      <c r="GLG32" s="397"/>
      <c r="GLH32" s="397"/>
      <c r="GLI32" s="397"/>
      <c r="GLJ32" s="397"/>
      <c r="GLK32" s="397"/>
      <c r="GLL32" s="397"/>
      <c r="GLM32" s="397"/>
      <c r="GLN32" s="397"/>
      <c r="GLO32" s="397"/>
      <c r="GLP32" s="397"/>
      <c r="GLQ32" s="397"/>
      <c r="GLR32" s="397"/>
      <c r="GLS32" s="397"/>
      <c r="GLT32" s="397"/>
      <c r="GLU32" s="397"/>
      <c r="GLV32" s="397"/>
      <c r="GLW32" s="397"/>
      <c r="GLX32" s="397"/>
      <c r="GLY32" s="397"/>
      <c r="GLZ32" s="397"/>
      <c r="GMA32" s="397"/>
      <c r="GMB32" s="397"/>
      <c r="GMC32" s="397"/>
      <c r="GMD32" s="397"/>
      <c r="GME32" s="397"/>
      <c r="GMF32" s="397"/>
      <c r="GMG32" s="397"/>
      <c r="GMH32" s="397"/>
      <c r="GMI32" s="397"/>
      <c r="GMJ32" s="397"/>
      <c r="GMK32" s="397"/>
      <c r="GML32" s="397"/>
      <c r="GMM32" s="397"/>
      <c r="GMN32" s="397"/>
      <c r="GMO32" s="397"/>
      <c r="GMP32" s="397"/>
      <c r="GMQ32" s="397"/>
      <c r="GMR32" s="397"/>
      <c r="GMS32" s="397"/>
      <c r="GMT32" s="397"/>
      <c r="GMU32" s="397"/>
      <c r="GMV32" s="397"/>
      <c r="GMW32" s="397"/>
      <c r="GMX32" s="397"/>
      <c r="GMY32" s="397"/>
      <c r="GMZ32" s="397"/>
      <c r="GNA32" s="397"/>
      <c r="GNB32" s="397"/>
      <c r="GNC32" s="397"/>
      <c r="GND32" s="397"/>
      <c r="GNE32" s="397"/>
      <c r="GNF32" s="397"/>
      <c r="GNG32" s="397"/>
      <c r="GNH32" s="397"/>
      <c r="GNI32" s="397"/>
      <c r="GNJ32" s="397"/>
      <c r="GNK32" s="397"/>
      <c r="GNL32" s="397"/>
      <c r="GNM32" s="397"/>
      <c r="GNN32" s="397"/>
      <c r="GNO32" s="397"/>
      <c r="GNP32" s="397"/>
      <c r="GNQ32" s="397"/>
      <c r="GNR32" s="397"/>
      <c r="GNS32" s="397"/>
      <c r="GNT32" s="397"/>
      <c r="GNU32" s="397"/>
      <c r="GNV32" s="397"/>
      <c r="GNW32" s="397"/>
      <c r="GNX32" s="397"/>
      <c r="GNY32" s="397"/>
      <c r="GNZ32" s="397"/>
      <c r="GOA32" s="397"/>
      <c r="GOB32" s="397"/>
      <c r="GOC32" s="397"/>
      <c r="GOD32" s="397"/>
      <c r="GOE32" s="397"/>
      <c r="GOF32" s="397"/>
      <c r="GOG32" s="397"/>
      <c r="GOH32" s="397"/>
      <c r="GOI32" s="397"/>
      <c r="GOJ32" s="397"/>
      <c r="GOK32" s="397"/>
      <c r="GOL32" s="397"/>
      <c r="GOM32" s="397"/>
      <c r="GON32" s="397"/>
      <c r="GOO32" s="397"/>
      <c r="GOP32" s="397"/>
      <c r="GOQ32" s="397"/>
      <c r="GOR32" s="397"/>
      <c r="GOS32" s="397"/>
      <c r="GOT32" s="397"/>
      <c r="GOU32" s="397"/>
      <c r="GOV32" s="397"/>
      <c r="GOW32" s="397"/>
      <c r="GOX32" s="397"/>
      <c r="GOY32" s="397"/>
      <c r="GOZ32" s="397"/>
      <c r="GPA32" s="397"/>
      <c r="GPB32" s="397"/>
      <c r="GPC32" s="397"/>
      <c r="GPD32" s="397"/>
      <c r="GPE32" s="397"/>
      <c r="GPF32" s="397"/>
      <c r="GPG32" s="397"/>
      <c r="GPH32" s="397"/>
      <c r="GPI32" s="397"/>
      <c r="GPJ32" s="397"/>
      <c r="GPK32" s="397"/>
      <c r="GPL32" s="397"/>
      <c r="GPM32" s="397"/>
      <c r="GPN32" s="397"/>
      <c r="GPO32" s="397"/>
      <c r="GPP32" s="397"/>
      <c r="GPQ32" s="397"/>
      <c r="GPR32" s="397"/>
      <c r="GPS32" s="397"/>
      <c r="GPT32" s="397"/>
      <c r="GPU32" s="397"/>
      <c r="GPV32" s="397"/>
      <c r="GPW32" s="397"/>
      <c r="GPX32" s="397"/>
      <c r="GPY32" s="397"/>
      <c r="GPZ32" s="397"/>
      <c r="GQA32" s="397"/>
      <c r="GQB32" s="397"/>
      <c r="GQC32" s="397"/>
      <c r="GQD32" s="397"/>
      <c r="GQE32" s="397"/>
      <c r="GQF32" s="397"/>
      <c r="GQG32" s="397"/>
      <c r="GQH32" s="397"/>
      <c r="GQI32" s="397"/>
      <c r="GQJ32" s="397"/>
      <c r="GQK32" s="397"/>
      <c r="GQL32" s="397"/>
      <c r="GQM32" s="397"/>
      <c r="GQN32" s="397"/>
      <c r="GQO32" s="397"/>
      <c r="GQP32" s="397"/>
      <c r="GQQ32" s="397"/>
      <c r="GQR32" s="397"/>
      <c r="GQS32" s="397"/>
      <c r="GQT32" s="397"/>
      <c r="GQU32" s="397"/>
      <c r="GQV32" s="397"/>
      <c r="GQW32" s="397"/>
      <c r="GQX32" s="397"/>
      <c r="GQY32" s="397"/>
      <c r="GQZ32" s="397"/>
      <c r="GRA32" s="397"/>
      <c r="GRB32" s="397"/>
      <c r="GRC32" s="397"/>
      <c r="GRD32" s="397"/>
      <c r="GRE32" s="397"/>
      <c r="GRF32" s="397"/>
      <c r="GRG32" s="397"/>
      <c r="GRH32" s="397"/>
      <c r="GRI32" s="397"/>
      <c r="GRJ32" s="397"/>
      <c r="GRK32" s="397"/>
      <c r="GRL32" s="397"/>
      <c r="GRM32" s="397"/>
      <c r="GRN32" s="397"/>
      <c r="GRO32" s="397"/>
      <c r="GRP32" s="397"/>
      <c r="GRQ32" s="397"/>
      <c r="GRR32" s="397"/>
      <c r="GRS32" s="397"/>
      <c r="GRT32" s="397"/>
      <c r="GRU32" s="397"/>
      <c r="GRV32" s="397"/>
      <c r="GRW32" s="397"/>
      <c r="GRX32" s="397"/>
      <c r="GRY32" s="397"/>
      <c r="GRZ32" s="397"/>
      <c r="GSA32" s="397"/>
      <c r="GSB32" s="397"/>
      <c r="GSC32" s="397"/>
      <c r="GSD32" s="397"/>
      <c r="GSE32" s="397"/>
      <c r="GSF32" s="397"/>
      <c r="GSG32" s="397"/>
      <c r="GSH32" s="397"/>
      <c r="GSI32" s="397"/>
      <c r="GSJ32" s="397"/>
      <c r="GSK32" s="397"/>
      <c r="GSL32" s="397"/>
      <c r="GSM32" s="397"/>
      <c r="GSN32" s="397"/>
      <c r="GSO32" s="397"/>
      <c r="GSP32" s="397"/>
      <c r="GSQ32" s="397"/>
      <c r="GSR32" s="397"/>
      <c r="GSS32" s="397"/>
      <c r="GST32" s="397"/>
      <c r="GSU32" s="397"/>
      <c r="GSV32" s="397"/>
      <c r="GSW32" s="397"/>
      <c r="GSX32" s="397"/>
      <c r="GSY32" s="397"/>
      <c r="GSZ32" s="397"/>
      <c r="GTA32" s="397"/>
      <c r="GTB32" s="397"/>
      <c r="GTC32" s="397"/>
      <c r="GTD32" s="397"/>
      <c r="GTE32" s="397"/>
      <c r="GTF32" s="397"/>
      <c r="GTG32" s="397"/>
      <c r="GTH32" s="397"/>
      <c r="GTI32" s="397"/>
      <c r="GTJ32" s="397"/>
      <c r="GTK32" s="397"/>
      <c r="GTL32" s="397"/>
      <c r="GTM32" s="397"/>
      <c r="GTN32" s="397"/>
      <c r="GTO32" s="397"/>
      <c r="GTP32" s="397"/>
      <c r="GTQ32" s="397"/>
      <c r="GTR32" s="397"/>
      <c r="GTS32" s="397"/>
      <c r="GTT32" s="397"/>
      <c r="GTU32" s="397"/>
      <c r="GTV32" s="397"/>
      <c r="GTW32" s="397"/>
      <c r="GTX32" s="397"/>
      <c r="GTY32" s="397"/>
      <c r="GTZ32" s="397"/>
      <c r="GUA32" s="397"/>
      <c r="GUB32" s="397"/>
      <c r="GUC32" s="397"/>
      <c r="GUD32" s="397"/>
      <c r="GUE32" s="397"/>
      <c r="GUF32" s="397"/>
      <c r="GUG32" s="397"/>
      <c r="GUH32" s="397"/>
      <c r="GUI32" s="397"/>
      <c r="GUJ32" s="397"/>
      <c r="GUK32" s="397"/>
      <c r="GUL32" s="397"/>
      <c r="GUM32" s="397"/>
      <c r="GUN32" s="397"/>
      <c r="GUO32" s="397"/>
      <c r="GUP32" s="397"/>
      <c r="GUQ32" s="397"/>
      <c r="GUR32" s="397"/>
      <c r="GUS32" s="397"/>
      <c r="GUT32" s="397"/>
      <c r="GUU32" s="397"/>
      <c r="GUV32" s="397"/>
      <c r="GUW32" s="397"/>
      <c r="GUX32" s="397"/>
      <c r="GUY32" s="397"/>
      <c r="GUZ32" s="397"/>
      <c r="GVA32" s="397"/>
      <c r="GVB32" s="397"/>
      <c r="GVC32" s="397"/>
      <c r="GVD32" s="397"/>
      <c r="GVE32" s="397"/>
      <c r="GVF32" s="397"/>
      <c r="GVG32" s="397"/>
      <c r="GVH32" s="397"/>
      <c r="GVI32" s="397"/>
      <c r="GVJ32" s="397"/>
      <c r="GVK32" s="397"/>
      <c r="GVL32" s="397"/>
      <c r="GVM32" s="397"/>
      <c r="GVN32" s="397"/>
      <c r="GVO32" s="397"/>
      <c r="GVP32" s="397"/>
      <c r="GVQ32" s="397"/>
      <c r="GVR32" s="397"/>
      <c r="GVS32" s="397"/>
      <c r="GVT32" s="397"/>
      <c r="GVU32" s="397"/>
      <c r="GVV32" s="397"/>
      <c r="GVW32" s="397"/>
      <c r="GVX32" s="397"/>
      <c r="GVY32" s="397"/>
      <c r="GVZ32" s="397"/>
      <c r="GWA32" s="397"/>
      <c r="GWB32" s="397"/>
      <c r="GWC32" s="397"/>
      <c r="GWD32" s="397"/>
      <c r="GWE32" s="397"/>
      <c r="GWF32" s="397"/>
      <c r="GWG32" s="397"/>
      <c r="GWH32" s="397"/>
      <c r="GWI32" s="397"/>
      <c r="GWJ32" s="397"/>
      <c r="GWK32" s="397"/>
      <c r="GWL32" s="397"/>
      <c r="GWM32" s="397"/>
      <c r="GWN32" s="397"/>
      <c r="GWO32" s="397"/>
      <c r="GWP32" s="397"/>
      <c r="GWQ32" s="397"/>
      <c r="GWR32" s="397"/>
      <c r="GWS32" s="397"/>
      <c r="GWT32" s="397"/>
      <c r="GWU32" s="397"/>
      <c r="GWV32" s="397"/>
      <c r="GWW32" s="397"/>
      <c r="GWX32" s="397"/>
      <c r="GWY32" s="397"/>
      <c r="GWZ32" s="397"/>
      <c r="GXA32" s="397"/>
      <c r="GXB32" s="397"/>
      <c r="GXC32" s="397"/>
      <c r="GXD32" s="397"/>
      <c r="GXE32" s="397"/>
      <c r="GXF32" s="397"/>
      <c r="GXG32" s="397"/>
      <c r="GXH32" s="397"/>
      <c r="GXI32" s="397"/>
      <c r="GXJ32" s="397"/>
      <c r="GXK32" s="397"/>
      <c r="GXL32" s="397"/>
      <c r="GXM32" s="397"/>
      <c r="GXN32" s="397"/>
      <c r="GXO32" s="397"/>
      <c r="GXP32" s="397"/>
      <c r="GXQ32" s="397"/>
      <c r="GXR32" s="397"/>
      <c r="GXS32" s="397"/>
      <c r="GXT32" s="397"/>
      <c r="GXU32" s="397"/>
      <c r="GXV32" s="397"/>
      <c r="GXW32" s="397"/>
      <c r="GXX32" s="397"/>
      <c r="GXY32" s="397"/>
      <c r="GXZ32" s="397"/>
      <c r="GYA32" s="397"/>
      <c r="GYB32" s="397"/>
      <c r="GYC32" s="397"/>
      <c r="GYD32" s="397"/>
      <c r="GYE32" s="397"/>
      <c r="GYF32" s="397"/>
      <c r="GYG32" s="397"/>
      <c r="GYH32" s="397"/>
      <c r="GYI32" s="397"/>
      <c r="GYJ32" s="397"/>
      <c r="GYK32" s="397"/>
      <c r="GYL32" s="397"/>
      <c r="GYM32" s="397"/>
      <c r="GYN32" s="397"/>
      <c r="GYO32" s="397"/>
      <c r="GYP32" s="397"/>
      <c r="GYQ32" s="397"/>
      <c r="GYR32" s="397"/>
      <c r="GYS32" s="397"/>
      <c r="GYT32" s="397"/>
      <c r="GYU32" s="397"/>
      <c r="GYV32" s="397"/>
      <c r="GYW32" s="397"/>
      <c r="GYX32" s="397"/>
      <c r="GYY32" s="397"/>
      <c r="GYZ32" s="397"/>
      <c r="GZA32" s="397"/>
      <c r="GZB32" s="397"/>
      <c r="GZC32" s="397"/>
      <c r="GZD32" s="397"/>
      <c r="GZE32" s="397"/>
      <c r="GZF32" s="397"/>
      <c r="GZG32" s="397"/>
      <c r="GZH32" s="397"/>
      <c r="GZI32" s="397"/>
      <c r="GZJ32" s="397"/>
      <c r="GZK32" s="397"/>
      <c r="GZL32" s="397"/>
      <c r="GZM32" s="397"/>
      <c r="GZN32" s="397"/>
      <c r="GZO32" s="397"/>
      <c r="GZP32" s="397"/>
      <c r="GZQ32" s="397"/>
      <c r="GZR32" s="397"/>
      <c r="GZS32" s="397"/>
      <c r="GZT32" s="397"/>
      <c r="GZU32" s="397"/>
      <c r="GZV32" s="397"/>
      <c r="GZW32" s="397"/>
      <c r="GZX32" s="397"/>
      <c r="GZY32" s="397"/>
      <c r="GZZ32" s="397"/>
      <c r="HAA32" s="397"/>
      <c r="HAB32" s="397"/>
      <c r="HAC32" s="397"/>
      <c r="HAD32" s="397"/>
      <c r="HAE32" s="397"/>
      <c r="HAF32" s="397"/>
      <c r="HAG32" s="397"/>
      <c r="HAH32" s="397"/>
      <c r="HAI32" s="397"/>
      <c r="HAJ32" s="397"/>
      <c r="HAK32" s="397"/>
      <c r="HAL32" s="397"/>
      <c r="HAM32" s="397"/>
      <c r="HAN32" s="397"/>
      <c r="HAO32" s="397"/>
      <c r="HAP32" s="397"/>
      <c r="HAQ32" s="397"/>
      <c r="HAR32" s="397"/>
      <c r="HAS32" s="397"/>
      <c r="HAT32" s="397"/>
      <c r="HAU32" s="397"/>
      <c r="HAV32" s="397"/>
      <c r="HAW32" s="397"/>
      <c r="HAX32" s="397"/>
      <c r="HAY32" s="397"/>
      <c r="HAZ32" s="397"/>
      <c r="HBA32" s="397"/>
      <c r="HBB32" s="397"/>
      <c r="HBC32" s="397"/>
      <c r="HBD32" s="397"/>
      <c r="HBE32" s="397"/>
      <c r="HBF32" s="397"/>
      <c r="HBG32" s="397"/>
      <c r="HBH32" s="397"/>
      <c r="HBI32" s="397"/>
      <c r="HBJ32" s="397"/>
      <c r="HBK32" s="397"/>
      <c r="HBL32" s="397"/>
      <c r="HBM32" s="397"/>
      <c r="HBN32" s="397"/>
      <c r="HBO32" s="397"/>
      <c r="HBP32" s="397"/>
      <c r="HBQ32" s="397"/>
      <c r="HBR32" s="397"/>
      <c r="HBS32" s="397"/>
      <c r="HBT32" s="397"/>
      <c r="HBU32" s="397"/>
      <c r="HBV32" s="397"/>
      <c r="HBW32" s="397"/>
      <c r="HBX32" s="397"/>
      <c r="HBY32" s="397"/>
      <c r="HBZ32" s="397"/>
      <c r="HCA32" s="397"/>
      <c r="HCB32" s="397"/>
      <c r="HCC32" s="397"/>
      <c r="HCD32" s="397"/>
      <c r="HCE32" s="397"/>
      <c r="HCF32" s="397"/>
      <c r="HCG32" s="397"/>
      <c r="HCH32" s="397"/>
      <c r="HCI32" s="397"/>
      <c r="HCJ32" s="397"/>
      <c r="HCK32" s="397"/>
      <c r="HCL32" s="397"/>
      <c r="HCM32" s="397"/>
      <c r="HCN32" s="397"/>
      <c r="HCO32" s="397"/>
      <c r="HCP32" s="397"/>
      <c r="HCQ32" s="397"/>
      <c r="HCR32" s="397"/>
      <c r="HCS32" s="397"/>
      <c r="HCT32" s="397"/>
      <c r="HCU32" s="397"/>
      <c r="HCV32" s="397"/>
      <c r="HCW32" s="397"/>
      <c r="HCX32" s="397"/>
      <c r="HCY32" s="397"/>
      <c r="HCZ32" s="397"/>
      <c r="HDA32" s="397"/>
      <c r="HDB32" s="397"/>
      <c r="HDC32" s="397"/>
      <c r="HDD32" s="397"/>
      <c r="HDE32" s="397"/>
      <c r="HDF32" s="397"/>
      <c r="HDG32" s="397"/>
      <c r="HDH32" s="397"/>
      <c r="HDI32" s="397"/>
      <c r="HDJ32" s="397"/>
      <c r="HDK32" s="397"/>
      <c r="HDL32" s="397"/>
      <c r="HDM32" s="397"/>
      <c r="HDN32" s="397"/>
      <c r="HDO32" s="397"/>
      <c r="HDP32" s="397"/>
      <c r="HDQ32" s="397"/>
      <c r="HDR32" s="397"/>
      <c r="HDS32" s="397"/>
      <c r="HDT32" s="397"/>
      <c r="HDU32" s="397"/>
      <c r="HDV32" s="397"/>
      <c r="HDW32" s="397"/>
      <c r="HDX32" s="397"/>
      <c r="HDY32" s="397"/>
      <c r="HDZ32" s="397"/>
      <c r="HEA32" s="397"/>
      <c r="HEB32" s="397"/>
      <c r="HEC32" s="397"/>
      <c r="HED32" s="397"/>
      <c r="HEE32" s="397"/>
      <c r="HEF32" s="397"/>
      <c r="HEG32" s="397"/>
      <c r="HEH32" s="397"/>
      <c r="HEI32" s="397"/>
      <c r="HEJ32" s="397"/>
      <c r="HEK32" s="397"/>
      <c r="HEL32" s="397"/>
      <c r="HEM32" s="397"/>
      <c r="HEN32" s="397"/>
      <c r="HEO32" s="397"/>
      <c r="HEP32" s="397"/>
      <c r="HEQ32" s="397"/>
      <c r="HER32" s="397"/>
      <c r="HES32" s="397"/>
      <c r="HET32" s="397"/>
      <c r="HEU32" s="397"/>
      <c r="HEV32" s="397"/>
      <c r="HEW32" s="397"/>
      <c r="HEX32" s="397"/>
      <c r="HEY32" s="397"/>
      <c r="HEZ32" s="397"/>
      <c r="HFA32" s="397"/>
      <c r="HFB32" s="397"/>
      <c r="HFC32" s="397"/>
      <c r="HFD32" s="397"/>
      <c r="HFE32" s="397"/>
      <c r="HFF32" s="397"/>
      <c r="HFG32" s="397"/>
      <c r="HFH32" s="397"/>
      <c r="HFI32" s="397"/>
      <c r="HFJ32" s="397"/>
      <c r="HFK32" s="397"/>
      <c r="HFL32" s="397"/>
      <c r="HFM32" s="397"/>
      <c r="HFN32" s="397"/>
      <c r="HFO32" s="397"/>
      <c r="HFP32" s="397"/>
      <c r="HFQ32" s="397"/>
      <c r="HFR32" s="397"/>
      <c r="HFS32" s="397"/>
      <c r="HFT32" s="397"/>
      <c r="HFU32" s="397"/>
      <c r="HFV32" s="397"/>
      <c r="HFW32" s="397"/>
      <c r="HFX32" s="397"/>
      <c r="HFY32" s="397"/>
      <c r="HFZ32" s="397"/>
      <c r="HGA32" s="397"/>
      <c r="HGB32" s="397"/>
      <c r="HGC32" s="397"/>
      <c r="HGD32" s="397"/>
      <c r="HGE32" s="397"/>
      <c r="HGF32" s="397"/>
      <c r="HGG32" s="397"/>
      <c r="HGH32" s="397"/>
      <c r="HGI32" s="397"/>
      <c r="HGJ32" s="397"/>
      <c r="HGK32" s="397"/>
      <c r="HGL32" s="397"/>
      <c r="HGM32" s="397"/>
      <c r="HGN32" s="397"/>
      <c r="HGO32" s="397"/>
      <c r="HGP32" s="397"/>
      <c r="HGQ32" s="397"/>
      <c r="HGR32" s="397"/>
      <c r="HGS32" s="397"/>
      <c r="HGT32" s="397"/>
      <c r="HGU32" s="397"/>
      <c r="HGV32" s="397"/>
      <c r="HGW32" s="397"/>
      <c r="HGX32" s="397"/>
      <c r="HGY32" s="397"/>
      <c r="HGZ32" s="397"/>
      <c r="HHA32" s="397"/>
      <c r="HHB32" s="397"/>
      <c r="HHC32" s="397"/>
      <c r="HHD32" s="397"/>
      <c r="HHE32" s="397"/>
      <c r="HHF32" s="397"/>
      <c r="HHG32" s="397"/>
      <c r="HHH32" s="397"/>
      <c r="HHI32" s="397"/>
      <c r="HHJ32" s="397"/>
      <c r="HHK32" s="397"/>
      <c r="HHL32" s="397"/>
      <c r="HHM32" s="397"/>
      <c r="HHN32" s="397"/>
      <c r="HHO32" s="397"/>
      <c r="HHP32" s="397"/>
      <c r="HHQ32" s="397"/>
      <c r="HHR32" s="397"/>
      <c r="HHS32" s="397"/>
      <c r="HHT32" s="397"/>
      <c r="HHU32" s="397"/>
      <c r="HHV32" s="397"/>
      <c r="HHW32" s="397"/>
      <c r="HHX32" s="397"/>
      <c r="HHY32" s="397"/>
      <c r="HHZ32" s="397"/>
      <c r="HIA32" s="397"/>
      <c r="HIB32" s="397"/>
      <c r="HIC32" s="397"/>
      <c r="HID32" s="397"/>
      <c r="HIE32" s="397"/>
      <c r="HIF32" s="397"/>
      <c r="HIG32" s="397"/>
      <c r="HIH32" s="397"/>
      <c r="HII32" s="397"/>
      <c r="HIJ32" s="397"/>
      <c r="HIK32" s="397"/>
      <c r="HIL32" s="397"/>
      <c r="HIM32" s="397"/>
      <c r="HIN32" s="397"/>
      <c r="HIO32" s="397"/>
      <c r="HIP32" s="397"/>
      <c r="HIQ32" s="397"/>
      <c r="HIR32" s="397"/>
      <c r="HIS32" s="397"/>
      <c r="HIT32" s="397"/>
      <c r="HIU32" s="397"/>
      <c r="HIV32" s="397"/>
      <c r="HIW32" s="397"/>
      <c r="HIX32" s="397"/>
      <c r="HIY32" s="397"/>
      <c r="HIZ32" s="397"/>
      <c r="HJA32" s="397"/>
      <c r="HJB32" s="397"/>
      <c r="HJC32" s="397"/>
      <c r="HJD32" s="397"/>
      <c r="HJE32" s="397"/>
      <c r="HJF32" s="397"/>
      <c r="HJG32" s="397"/>
      <c r="HJH32" s="397"/>
      <c r="HJI32" s="397"/>
      <c r="HJJ32" s="397"/>
      <c r="HJK32" s="397"/>
      <c r="HJL32" s="397"/>
      <c r="HJM32" s="397"/>
      <c r="HJN32" s="397"/>
      <c r="HJO32" s="397"/>
      <c r="HJP32" s="397"/>
      <c r="HJQ32" s="397"/>
      <c r="HJR32" s="397"/>
      <c r="HJS32" s="397"/>
      <c r="HJT32" s="397"/>
      <c r="HJU32" s="397"/>
      <c r="HJV32" s="397"/>
      <c r="HJW32" s="397"/>
      <c r="HJX32" s="397"/>
      <c r="HJY32" s="397"/>
      <c r="HJZ32" s="397"/>
      <c r="HKA32" s="397"/>
      <c r="HKB32" s="397"/>
      <c r="HKC32" s="397"/>
      <c r="HKD32" s="397"/>
      <c r="HKE32" s="397"/>
      <c r="HKF32" s="397"/>
      <c r="HKG32" s="397"/>
      <c r="HKH32" s="397"/>
      <c r="HKI32" s="397"/>
      <c r="HKJ32" s="397"/>
      <c r="HKK32" s="397"/>
      <c r="HKL32" s="397"/>
      <c r="HKM32" s="397"/>
      <c r="HKN32" s="397"/>
      <c r="HKO32" s="397"/>
      <c r="HKP32" s="397"/>
      <c r="HKQ32" s="397"/>
      <c r="HKR32" s="397"/>
      <c r="HKS32" s="397"/>
      <c r="HKT32" s="397"/>
      <c r="HKU32" s="397"/>
      <c r="HKV32" s="397"/>
      <c r="HKW32" s="397"/>
      <c r="HKX32" s="397"/>
      <c r="HKY32" s="397"/>
      <c r="HKZ32" s="397"/>
      <c r="HLA32" s="397"/>
      <c r="HLB32" s="397"/>
      <c r="HLC32" s="397"/>
      <c r="HLD32" s="397"/>
      <c r="HLE32" s="397"/>
      <c r="HLF32" s="397"/>
      <c r="HLG32" s="397"/>
      <c r="HLH32" s="397"/>
      <c r="HLI32" s="397"/>
      <c r="HLJ32" s="397"/>
      <c r="HLK32" s="397"/>
      <c r="HLL32" s="397"/>
      <c r="HLM32" s="397"/>
      <c r="HLN32" s="397"/>
      <c r="HLO32" s="397"/>
      <c r="HLP32" s="397"/>
      <c r="HLQ32" s="397"/>
      <c r="HLR32" s="397"/>
      <c r="HLS32" s="397"/>
      <c r="HLT32" s="397"/>
      <c r="HLU32" s="397"/>
      <c r="HLV32" s="397"/>
      <c r="HLW32" s="397"/>
      <c r="HLX32" s="397"/>
      <c r="HLY32" s="397"/>
      <c r="HLZ32" s="397"/>
      <c r="HMA32" s="397"/>
      <c r="HMB32" s="397"/>
      <c r="HMC32" s="397"/>
      <c r="HMD32" s="397"/>
      <c r="HME32" s="397"/>
      <c r="HMF32" s="397"/>
      <c r="HMG32" s="397"/>
      <c r="HMH32" s="397"/>
      <c r="HMI32" s="397"/>
      <c r="HMJ32" s="397"/>
      <c r="HMK32" s="397"/>
      <c r="HML32" s="397"/>
      <c r="HMM32" s="397"/>
      <c r="HMN32" s="397"/>
      <c r="HMO32" s="397"/>
      <c r="HMP32" s="397"/>
      <c r="HMQ32" s="397"/>
      <c r="HMR32" s="397"/>
      <c r="HMS32" s="397"/>
      <c r="HMT32" s="397"/>
      <c r="HMU32" s="397"/>
      <c r="HMV32" s="397"/>
      <c r="HMW32" s="397"/>
      <c r="HMX32" s="397"/>
      <c r="HMY32" s="397"/>
      <c r="HMZ32" s="397"/>
      <c r="HNA32" s="397"/>
      <c r="HNB32" s="397"/>
      <c r="HNC32" s="397"/>
      <c r="HND32" s="397"/>
      <c r="HNE32" s="397"/>
      <c r="HNF32" s="397"/>
      <c r="HNG32" s="397"/>
      <c r="HNH32" s="397"/>
      <c r="HNI32" s="397"/>
      <c r="HNJ32" s="397"/>
      <c r="HNK32" s="397"/>
      <c r="HNL32" s="397"/>
      <c r="HNM32" s="397"/>
      <c r="HNN32" s="397"/>
      <c r="HNO32" s="397"/>
      <c r="HNP32" s="397"/>
      <c r="HNQ32" s="397"/>
      <c r="HNR32" s="397"/>
      <c r="HNS32" s="397"/>
      <c r="HNT32" s="397"/>
      <c r="HNU32" s="397"/>
      <c r="HNV32" s="397"/>
      <c r="HNW32" s="397"/>
      <c r="HNX32" s="397"/>
      <c r="HNY32" s="397"/>
      <c r="HNZ32" s="397"/>
      <c r="HOA32" s="397"/>
      <c r="HOB32" s="397"/>
      <c r="HOC32" s="397"/>
      <c r="HOD32" s="397"/>
      <c r="HOE32" s="397"/>
      <c r="HOF32" s="397"/>
      <c r="HOG32" s="397"/>
      <c r="HOH32" s="397"/>
      <c r="HOI32" s="397"/>
      <c r="HOJ32" s="397"/>
      <c r="HOK32" s="397"/>
      <c r="HOL32" s="397"/>
      <c r="HOM32" s="397"/>
      <c r="HON32" s="397"/>
      <c r="HOO32" s="397"/>
      <c r="HOP32" s="397"/>
      <c r="HOQ32" s="397"/>
      <c r="HOR32" s="397"/>
      <c r="HOS32" s="397"/>
      <c r="HOT32" s="397"/>
      <c r="HOU32" s="397"/>
      <c r="HOV32" s="397"/>
      <c r="HOW32" s="397"/>
      <c r="HOX32" s="397"/>
      <c r="HOY32" s="397"/>
      <c r="HOZ32" s="397"/>
      <c r="HPA32" s="397"/>
      <c r="HPB32" s="397"/>
      <c r="HPC32" s="397"/>
      <c r="HPD32" s="397"/>
      <c r="HPE32" s="397"/>
      <c r="HPF32" s="397"/>
      <c r="HPG32" s="397"/>
      <c r="HPH32" s="397"/>
      <c r="HPI32" s="397"/>
      <c r="HPJ32" s="397"/>
      <c r="HPK32" s="397"/>
      <c r="HPL32" s="397"/>
      <c r="HPM32" s="397"/>
      <c r="HPN32" s="397"/>
      <c r="HPO32" s="397"/>
      <c r="HPP32" s="397"/>
      <c r="HPQ32" s="397"/>
      <c r="HPR32" s="397"/>
      <c r="HPS32" s="397"/>
      <c r="HPT32" s="397"/>
      <c r="HPU32" s="397"/>
      <c r="HPV32" s="397"/>
      <c r="HPW32" s="397"/>
      <c r="HPX32" s="397"/>
      <c r="HPY32" s="397"/>
      <c r="HPZ32" s="397"/>
      <c r="HQA32" s="397"/>
      <c r="HQB32" s="397"/>
      <c r="HQC32" s="397"/>
      <c r="HQD32" s="397"/>
      <c r="HQE32" s="397"/>
      <c r="HQF32" s="397"/>
      <c r="HQG32" s="397"/>
      <c r="HQH32" s="397"/>
      <c r="HQI32" s="397"/>
      <c r="HQJ32" s="397"/>
      <c r="HQK32" s="397"/>
      <c r="HQL32" s="397"/>
      <c r="HQM32" s="397"/>
      <c r="HQN32" s="397"/>
      <c r="HQO32" s="397"/>
      <c r="HQP32" s="397"/>
      <c r="HQQ32" s="397"/>
      <c r="HQR32" s="397"/>
      <c r="HQS32" s="397"/>
      <c r="HQT32" s="397"/>
      <c r="HQU32" s="397"/>
      <c r="HQV32" s="397"/>
      <c r="HQW32" s="397"/>
      <c r="HQX32" s="397"/>
      <c r="HQY32" s="397"/>
      <c r="HQZ32" s="397"/>
      <c r="HRA32" s="397"/>
      <c r="HRB32" s="397"/>
      <c r="HRC32" s="397"/>
      <c r="HRD32" s="397"/>
      <c r="HRE32" s="397"/>
      <c r="HRF32" s="397"/>
      <c r="HRG32" s="397"/>
      <c r="HRH32" s="397"/>
      <c r="HRI32" s="397"/>
      <c r="HRJ32" s="397"/>
      <c r="HRK32" s="397"/>
      <c r="HRL32" s="397"/>
      <c r="HRM32" s="397"/>
      <c r="HRN32" s="397"/>
      <c r="HRO32" s="397"/>
      <c r="HRP32" s="397"/>
      <c r="HRQ32" s="397"/>
      <c r="HRR32" s="397"/>
      <c r="HRS32" s="397"/>
      <c r="HRT32" s="397"/>
      <c r="HRU32" s="397"/>
      <c r="HRV32" s="397"/>
      <c r="HRW32" s="397"/>
      <c r="HRX32" s="397"/>
      <c r="HRY32" s="397"/>
      <c r="HRZ32" s="397"/>
      <c r="HSA32" s="397"/>
      <c r="HSB32" s="397"/>
      <c r="HSC32" s="397"/>
      <c r="HSD32" s="397"/>
      <c r="HSE32" s="397"/>
      <c r="HSF32" s="397"/>
      <c r="HSG32" s="397"/>
      <c r="HSH32" s="397"/>
      <c r="HSI32" s="397"/>
      <c r="HSJ32" s="397"/>
      <c r="HSK32" s="397"/>
      <c r="HSL32" s="397"/>
      <c r="HSM32" s="397"/>
      <c r="HSN32" s="397"/>
      <c r="HSO32" s="397"/>
      <c r="HSP32" s="397"/>
      <c r="HSQ32" s="397"/>
      <c r="HSR32" s="397"/>
      <c r="HSS32" s="397"/>
      <c r="HST32" s="397"/>
      <c r="HSU32" s="397"/>
      <c r="HSV32" s="397"/>
      <c r="HSW32" s="397"/>
      <c r="HSX32" s="397"/>
      <c r="HSY32" s="397"/>
      <c r="HSZ32" s="397"/>
      <c r="HTA32" s="397"/>
      <c r="HTB32" s="397"/>
      <c r="HTC32" s="397"/>
      <c r="HTD32" s="397"/>
      <c r="HTE32" s="397"/>
      <c r="HTF32" s="397"/>
      <c r="HTG32" s="397"/>
      <c r="HTH32" s="397"/>
      <c r="HTI32" s="397"/>
      <c r="HTJ32" s="397"/>
      <c r="HTK32" s="397"/>
      <c r="HTL32" s="397"/>
      <c r="HTM32" s="397"/>
      <c r="HTN32" s="397"/>
      <c r="HTO32" s="397"/>
      <c r="HTP32" s="397"/>
      <c r="HTQ32" s="397"/>
      <c r="HTR32" s="397"/>
      <c r="HTS32" s="397"/>
      <c r="HTT32" s="397"/>
      <c r="HTU32" s="397"/>
      <c r="HTV32" s="397"/>
      <c r="HTW32" s="397"/>
      <c r="HTX32" s="397"/>
      <c r="HTY32" s="397"/>
      <c r="HTZ32" s="397"/>
      <c r="HUA32" s="397"/>
      <c r="HUB32" s="397"/>
      <c r="HUC32" s="397"/>
      <c r="HUD32" s="397"/>
      <c r="HUE32" s="397"/>
      <c r="HUF32" s="397"/>
      <c r="HUG32" s="397"/>
      <c r="HUH32" s="397"/>
      <c r="HUI32" s="397"/>
      <c r="HUJ32" s="397"/>
      <c r="HUK32" s="397"/>
      <c r="HUL32" s="397"/>
      <c r="HUM32" s="397"/>
      <c r="HUN32" s="397"/>
      <c r="HUO32" s="397"/>
      <c r="HUP32" s="397"/>
      <c r="HUQ32" s="397"/>
      <c r="HUR32" s="397"/>
      <c r="HUS32" s="397"/>
      <c r="HUT32" s="397"/>
      <c r="HUU32" s="397"/>
      <c r="HUV32" s="397"/>
      <c r="HUW32" s="397"/>
      <c r="HUX32" s="397"/>
      <c r="HUY32" s="397"/>
      <c r="HUZ32" s="397"/>
      <c r="HVA32" s="397"/>
      <c r="HVB32" s="397"/>
      <c r="HVC32" s="397"/>
      <c r="HVD32" s="397"/>
      <c r="HVE32" s="397"/>
      <c r="HVF32" s="397"/>
      <c r="HVG32" s="397"/>
      <c r="HVH32" s="397"/>
      <c r="HVI32" s="397"/>
      <c r="HVJ32" s="397"/>
      <c r="HVK32" s="397"/>
      <c r="HVL32" s="397"/>
      <c r="HVM32" s="397"/>
      <c r="HVN32" s="397"/>
      <c r="HVO32" s="397"/>
      <c r="HVP32" s="397"/>
      <c r="HVQ32" s="397"/>
      <c r="HVR32" s="397"/>
      <c r="HVS32" s="397"/>
      <c r="HVT32" s="397"/>
      <c r="HVU32" s="397"/>
      <c r="HVV32" s="397"/>
      <c r="HVW32" s="397"/>
      <c r="HVX32" s="397"/>
      <c r="HVY32" s="397"/>
      <c r="HVZ32" s="397"/>
      <c r="HWA32" s="397"/>
      <c r="HWB32" s="397"/>
      <c r="HWC32" s="397"/>
      <c r="HWD32" s="397"/>
      <c r="HWE32" s="397"/>
      <c r="HWF32" s="397"/>
      <c r="HWG32" s="397"/>
      <c r="HWH32" s="397"/>
      <c r="HWI32" s="397"/>
      <c r="HWJ32" s="397"/>
      <c r="HWK32" s="397"/>
      <c r="HWL32" s="397"/>
      <c r="HWM32" s="397"/>
      <c r="HWN32" s="397"/>
      <c r="HWO32" s="397"/>
      <c r="HWP32" s="397"/>
      <c r="HWQ32" s="397"/>
      <c r="HWR32" s="397"/>
      <c r="HWS32" s="397"/>
      <c r="HWT32" s="397"/>
      <c r="HWU32" s="397"/>
      <c r="HWV32" s="397"/>
      <c r="HWW32" s="397"/>
      <c r="HWX32" s="397"/>
      <c r="HWY32" s="397"/>
      <c r="HWZ32" s="397"/>
      <c r="HXA32" s="397"/>
      <c r="HXB32" s="397"/>
      <c r="HXC32" s="397"/>
      <c r="HXD32" s="397"/>
      <c r="HXE32" s="397"/>
      <c r="HXF32" s="397"/>
      <c r="HXG32" s="397"/>
      <c r="HXH32" s="397"/>
      <c r="HXI32" s="397"/>
      <c r="HXJ32" s="397"/>
      <c r="HXK32" s="397"/>
      <c r="HXL32" s="397"/>
      <c r="HXM32" s="397"/>
      <c r="HXN32" s="397"/>
      <c r="HXO32" s="397"/>
      <c r="HXP32" s="397"/>
      <c r="HXQ32" s="397"/>
      <c r="HXR32" s="397"/>
      <c r="HXS32" s="397"/>
      <c r="HXT32" s="397"/>
      <c r="HXU32" s="397"/>
      <c r="HXV32" s="397"/>
      <c r="HXW32" s="397"/>
      <c r="HXX32" s="397"/>
      <c r="HXY32" s="397"/>
      <c r="HXZ32" s="397"/>
      <c r="HYA32" s="397"/>
      <c r="HYB32" s="397"/>
      <c r="HYC32" s="397"/>
      <c r="HYD32" s="397"/>
      <c r="HYE32" s="397"/>
      <c r="HYF32" s="397"/>
      <c r="HYG32" s="397"/>
      <c r="HYH32" s="397"/>
      <c r="HYI32" s="397"/>
      <c r="HYJ32" s="397"/>
      <c r="HYK32" s="397"/>
      <c r="HYL32" s="397"/>
      <c r="HYM32" s="397"/>
      <c r="HYN32" s="397"/>
      <c r="HYO32" s="397"/>
      <c r="HYP32" s="397"/>
      <c r="HYQ32" s="397"/>
      <c r="HYR32" s="397"/>
      <c r="HYS32" s="397"/>
      <c r="HYT32" s="397"/>
      <c r="HYU32" s="397"/>
      <c r="HYV32" s="397"/>
      <c r="HYW32" s="397"/>
      <c r="HYX32" s="397"/>
      <c r="HYY32" s="397"/>
      <c r="HYZ32" s="397"/>
      <c r="HZA32" s="397"/>
      <c r="HZB32" s="397"/>
      <c r="HZC32" s="397"/>
      <c r="HZD32" s="397"/>
      <c r="HZE32" s="397"/>
      <c r="HZF32" s="397"/>
      <c r="HZG32" s="397"/>
      <c r="HZH32" s="397"/>
      <c r="HZI32" s="397"/>
      <c r="HZJ32" s="397"/>
      <c r="HZK32" s="397"/>
      <c r="HZL32" s="397"/>
      <c r="HZM32" s="397"/>
      <c r="HZN32" s="397"/>
      <c r="HZO32" s="397"/>
      <c r="HZP32" s="397"/>
      <c r="HZQ32" s="397"/>
      <c r="HZR32" s="397"/>
      <c r="HZS32" s="397"/>
      <c r="HZT32" s="397"/>
      <c r="HZU32" s="397"/>
      <c r="HZV32" s="397"/>
      <c r="HZW32" s="397"/>
      <c r="HZX32" s="397"/>
      <c r="HZY32" s="397"/>
      <c r="HZZ32" s="397"/>
      <c r="IAA32" s="397"/>
      <c r="IAB32" s="397"/>
      <c r="IAC32" s="397"/>
      <c r="IAD32" s="397"/>
      <c r="IAE32" s="397"/>
      <c r="IAF32" s="397"/>
      <c r="IAG32" s="397"/>
      <c r="IAH32" s="397"/>
      <c r="IAI32" s="397"/>
      <c r="IAJ32" s="397"/>
      <c r="IAK32" s="397"/>
      <c r="IAL32" s="397"/>
      <c r="IAM32" s="397"/>
      <c r="IAN32" s="397"/>
      <c r="IAO32" s="397"/>
      <c r="IAP32" s="397"/>
      <c r="IAQ32" s="397"/>
      <c r="IAR32" s="397"/>
      <c r="IAS32" s="397"/>
      <c r="IAT32" s="397"/>
      <c r="IAU32" s="397"/>
      <c r="IAV32" s="397"/>
      <c r="IAW32" s="397"/>
      <c r="IAX32" s="397"/>
      <c r="IAY32" s="397"/>
      <c r="IAZ32" s="397"/>
      <c r="IBA32" s="397"/>
      <c r="IBB32" s="397"/>
      <c r="IBC32" s="397"/>
      <c r="IBD32" s="397"/>
      <c r="IBE32" s="397"/>
      <c r="IBF32" s="397"/>
      <c r="IBG32" s="397"/>
      <c r="IBH32" s="397"/>
      <c r="IBI32" s="397"/>
      <c r="IBJ32" s="397"/>
      <c r="IBK32" s="397"/>
      <c r="IBL32" s="397"/>
      <c r="IBM32" s="397"/>
      <c r="IBN32" s="397"/>
      <c r="IBO32" s="397"/>
      <c r="IBP32" s="397"/>
      <c r="IBQ32" s="397"/>
      <c r="IBR32" s="397"/>
      <c r="IBS32" s="397"/>
      <c r="IBT32" s="397"/>
      <c r="IBU32" s="397"/>
      <c r="IBV32" s="397"/>
      <c r="IBW32" s="397"/>
      <c r="IBX32" s="397"/>
      <c r="IBY32" s="397"/>
      <c r="IBZ32" s="397"/>
      <c r="ICA32" s="397"/>
      <c r="ICB32" s="397"/>
      <c r="ICC32" s="397"/>
      <c r="ICD32" s="397"/>
      <c r="ICE32" s="397"/>
      <c r="ICF32" s="397"/>
      <c r="ICG32" s="397"/>
      <c r="ICH32" s="397"/>
      <c r="ICI32" s="397"/>
      <c r="ICJ32" s="397"/>
      <c r="ICK32" s="397"/>
      <c r="ICL32" s="397"/>
      <c r="ICM32" s="397"/>
      <c r="ICN32" s="397"/>
      <c r="ICO32" s="397"/>
      <c r="ICP32" s="397"/>
      <c r="ICQ32" s="397"/>
      <c r="ICR32" s="397"/>
      <c r="ICS32" s="397"/>
      <c r="ICT32" s="397"/>
      <c r="ICU32" s="397"/>
      <c r="ICV32" s="397"/>
      <c r="ICW32" s="397"/>
      <c r="ICX32" s="397"/>
      <c r="ICY32" s="397"/>
      <c r="ICZ32" s="397"/>
      <c r="IDA32" s="397"/>
      <c r="IDB32" s="397"/>
      <c r="IDC32" s="397"/>
      <c r="IDD32" s="397"/>
      <c r="IDE32" s="397"/>
      <c r="IDF32" s="397"/>
      <c r="IDG32" s="397"/>
      <c r="IDH32" s="397"/>
      <c r="IDI32" s="397"/>
      <c r="IDJ32" s="397"/>
      <c r="IDK32" s="397"/>
      <c r="IDL32" s="397"/>
      <c r="IDM32" s="397"/>
      <c r="IDN32" s="397"/>
      <c r="IDO32" s="397"/>
      <c r="IDP32" s="397"/>
      <c r="IDQ32" s="397"/>
      <c r="IDR32" s="397"/>
      <c r="IDS32" s="397"/>
      <c r="IDT32" s="397"/>
      <c r="IDU32" s="397"/>
      <c r="IDV32" s="397"/>
      <c r="IDW32" s="397"/>
      <c r="IDX32" s="397"/>
      <c r="IDY32" s="397"/>
      <c r="IDZ32" s="397"/>
      <c r="IEA32" s="397"/>
      <c r="IEB32" s="397"/>
      <c r="IEC32" s="397"/>
      <c r="IED32" s="397"/>
      <c r="IEE32" s="397"/>
      <c r="IEF32" s="397"/>
      <c r="IEG32" s="397"/>
      <c r="IEH32" s="397"/>
      <c r="IEI32" s="397"/>
      <c r="IEJ32" s="397"/>
      <c r="IEK32" s="397"/>
      <c r="IEL32" s="397"/>
      <c r="IEM32" s="397"/>
      <c r="IEN32" s="397"/>
      <c r="IEO32" s="397"/>
      <c r="IEP32" s="397"/>
      <c r="IEQ32" s="397"/>
      <c r="IER32" s="397"/>
      <c r="IES32" s="397"/>
      <c r="IET32" s="397"/>
      <c r="IEU32" s="397"/>
      <c r="IEV32" s="397"/>
      <c r="IEW32" s="397"/>
      <c r="IEX32" s="397"/>
      <c r="IEY32" s="397"/>
      <c r="IEZ32" s="397"/>
      <c r="IFA32" s="397"/>
      <c r="IFB32" s="397"/>
      <c r="IFC32" s="397"/>
      <c r="IFD32" s="397"/>
      <c r="IFE32" s="397"/>
      <c r="IFF32" s="397"/>
      <c r="IFG32" s="397"/>
      <c r="IFH32" s="397"/>
      <c r="IFI32" s="397"/>
      <c r="IFJ32" s="397"/>
      <c r="IFK32" s="397"/>
      <c r="IFL32" s="397"/>
      <c r="IFM32" s="397"/>
      <c r="IFN32" s="397"/>
      <c r="IFO32" s="397"/>
      <c r="IFP32" s="397"/>
      <c r="IFQ32" s="397"/>
      <c r="IFR32" s="397"/>
      <c r="IFS32" s="397"/>
      <c r="IFT32" s="397"/>
      <c r="IFU32" s="397"/>
      <c r="IFV32" s="397"/>
      <c r="IFW32" s="397"/>
      <c r="IFX32" s="397"/>
      <c r="IFY32" s="397"/>
      <c r="IFZ32" s="397"/>
      <c r="IGA32" s="397"/>
      <c r="IGB32" s="397"/>
      <c r="IGC32" s="397"/>
      <c r="IGD32" s="397"/>
      <c r="IGE32" s="397"/>
      <c r="IGF32" s="397"/>
      <c r="IGG32" s="397"/>
      <c r="IGH32" s="397"/>
      <c r="IGI32" s="397"/>
      <c r="IGJ32" s="397"/>
      <c r="IGK32" s="397"/>
      <c r="IGL32" s="397"/>
      <c r="IGM32" s="397"/>
      <c r="IGN32" s="397"/>
      <c r="IGO32" s="397"/>
      <c r="IGP32" s="397"/>
      <c r="IGQ32" s="397"/>
      <c r="IGR32" s="397"/>
      <c r="IGS32" s="397"/>
      <c r="IGT32" s="397"/>
      <c r="IGU32" s="397"/>
      <c r="IGV32" s="397"/>
      <c r="IGW32" s="397"/>
      <c r="IGX32" s="397"/>
      <c r="IGY32" s="397"/>
      <c r="IGZ32" s="397"/>
      <c r="IHA32" s="397"/>
      <c r="IHB32" s="397"/>
      <c r="IHC32" s="397"/>
      <c r="IHD32" s="397"/>
      <c r="IHE32" s="397"/>
      <c r="IHF32" s="397"/>
      <c r="IHG32" s="397"/>
      <c r="IHH32" s="397"/>
      <c r="IHI32" s="397"/>
      <c r="IHJ32" s="397"/>
      <c r="IHK32" s="397"/>
      <c r="IHL32" s="397"/>
      <c r="IHM32" s="397"/>
      <c r="IHN32" s="397"/>
      <c r="IHO32" s="397"/>
      <c r="IHP32" s="397"/>
      <c r="IHQ32" s="397"/>
      <c r="IHR32" s="397"/>
      <c r="IHS32" s="397"/>
      <c r="IHT32" s="397"/>
      <c r="IHU32" s="397"/>
      <c r="IHV32" s="397"/>
      <c r="IHW32" s="397"/>
      <c r="IHX32" s="397"/>
      <c r="IHY32" s="397"/>
      <c r="IHZ32" s="397"/>
      <c r="IIA32" s="397"/>
      <c r="IIB32" s="397"/>
      <c r="IIC32" s="397"/>
      <c r="IID32" s="397"/>
      <c r="IIE32" s="397"/>
      <c r="IIF32" s="397"/>
      <c r="IIG32" s="397"/>
      <c r="IIH32" s="397"/>
      <c r="III32" s="397"/>
      <c r="IIJ32" s="397"/>
      <c r="IIK32" s="397"/>
      <c r="IIL32" s="397"/>
      <c r="IIM32" s="397"/>
      <c r="IIN32" s="397"/>
      <c r="IIO32" s="397"/>
      <c r="IIP32" s="397"/>
      <c r="IIQ32" s="397"/>
      <c r="IIR32" s="397"/>
      <c r="IIS32" s="397"/>
      <c r="IIT32" s="397"/>
      <c r="IIU32" s="397"/>
      <c r="IIV32" s="397"/>
      <c r="IIW32" s="397"/>
      <c r="IIX32" s="397"/>
      <c r="IIY32" s="397"/>
      <c r="IIZ32" s="397"/>
      <c r="IJA32" s="397"/>
      <c r="IJB32" s="397"/>
      <c r="IJC32" s="397"/>
      <c r="IJD32" s="397"/>
      <c r="IJE32" s="397"/>
      <c r="IJF32" s="397"/>
      <c r="IJG32" s="397"/>
      <c r="IJH32" s="397"/>
      <c r="IJI32" s="397"/>
      <c r="IJJ32" s="397"/>
      <c r="IJK32" s="397"/>
      <c r="IJL32" s="397"/>
      <c r="IJM32" s="397"/>
      <c r="IJN32" s="397"/>
      <c r="IJO32" s="397"/>
      <c r="IJP32" s="397"/>
      <c r="IJQ32" s="397"/>
      <c r="IJR32" s="397"/>
      <c r="IJS32" s="397"/>
      <c r="IJT32" s="397"/>
      <c r="IJU32" s="397"/>
      <c r="IJV32" s="397"/>
      <c r="IJW32" s="397"/>
      <c r="IJX32" s="397"/>
      <c r="IJY32" s="397"/>
      <c r="IJZ32" s="397"/>
      <c r="IKA32" s="397"/>
      <c r="IKB32" s="397"/>
      <c r="IKC32" s="397"/>
      <c r="IKD32" s="397"/>
      <c r="IKE32" s="397"/>
      <c r="IKF32" s="397"/>
      <c r="IKG32" s="397"/>
      <c r="IKH32" s="397"/>
      <c r="IKI32" s="397"/>
      <c r="IKJ32" s="397"/>
      <c r="IKK32" s="397"/>
      <c r="IKL32" s="397"/>
      <c r="IKM32" s="397"/>
      <c r="IKN32" s="397"/>
      <c r="IKO32" s="397"/>
      <c r="IKP32" s="397"/>
      <c r="IKQ32" s="397"/>
      <c r="IKR32" s="397"/>
      <c r="IKS32" s="397"/>
      <c r="IKT32" s="397"/>
      <c r="IKU32" s="397"/>
      <c r="IKV32" s="397"/>
      <c r="IKW32" s="397"/>
      <c r="IKX32" s="397"/>
      <c r="IKY32" s="397"/>
      <c r="IKZ32" s="397"/>
      <c r="ILA32" s="397"/>
      <c r="ILB32" s="397"/>
      <c r="ILC32" s="397"/>
      <c r="ILD32" s="397"/>
      <c r="ILE32" s="397"/>
      <c r="ILF32" s="397"/>
      <c r="ILG32" s="397"/>
      <c r="ILH32" s="397"/>
      <c r="ILI32" s="397"/>
      <c r="ILJ32" s="397"/>
      <c r="ILK32" s="397"/>
      <c r="ILL32" s="397"/>
      <c r="ILM32" s="397"/>
      <c r="ILN32" s="397"/>
      <c r="ILO32" s="397"/>
      <c r="ILP32" s="397"/>
      <c r="ILQ32" s="397"/>
      <c r="ILR32" s="397"/>
      <c r="ILS32" s="397"/>
      <c r="ILT32" s="397"/>
      <c r="ILU32" s="397"/>
      <c r="ILV32" s="397"/>
      <c r="ILW32" s="397"/>
      <c r="ILX32" s="397"/>
      <c r="ILY32" s="397"/>
      <c r="ILZ32" s="397"/>
      <c r="IMA32" s="397"/>
      <c r="IMB32" s="397"/>
      <c r="IMC32" s="397"/>
      <c r="IMD32" s="397"/>
      <c r="IME32" s="397"/>
      <c r="IMF32" s="397"/>
      <c r="IMG32" s="397"/>
      <c r="IMH32" s="397"/>
      <c r="IMI32" s="397"/>
      <c r="IMJ32" s="397"/>
      <c r="IMK32" s="397"/>
      <c r="IML32" s="397"/>
      <c r="IMM32" s="397"/>
      <c r="IMN32" s="397"/>
      <c r="IMO32" s="397"/>
      <c r="IMP32" s="397"/>
      <c r="IMQ32" s="397"/>
      <c r="IMR32" s="397"/>
      <c r="IMS32" s="397"/>
      <c r="IMT32" s="397"/>
      <c r="IMU32" s="397"/>
      <c r="IMV32" s="397"/>
      <c r="IMW32" s="397"/>
      <c r="IMX32" s="397"/>
      <c r="IMY32" s="397"/>
      <c r="IMZ32" s="397"/>
      <c r="INA32" s="397"/>
      <c r="INB32" s="397"/>
      <c r="INC32" s="397"/>
      <c r="IND32" s="397"/>
      <c r="INE32" s="397"/>
      <c r="INF32" s="397"/>
      <c r="ING32" s="397"/>
      <c r="INH32" s="397"/>
      <c r="INI32" s="397"/>
      <c r="INJ32" s="397"/>
      <c r="INK32" s="397"/>
      <c r="INL32" s="397"/>
      <c r="INM32" s="397"/>
      <c r="INN32" s="397"/>
      <c r="INO32" s="397"/>
      <c r="INP32" s="397"/>
      <c r="INQ32" s="397"/>
      <c r="INR32" s="397"/>
      <c r="INS32" s="397"/>
      <c r="INT32" s="397"/>
      <c r="INU32" s="397"/>
      <c r="INV32" s="397"/>
      <c r="INW32" s="397"/>
      <c r="INX32" s="397"/>
      <c r="INY32" s="397"/>
      <c r="INZ32" s="397"/>
      <c r="IOA32" s="397"/>
      <c r="IOB32" s="397"/>
      <c r="IOC32" s="397"/>
      <c r="IOD32" s="397"/>
      <c r="IOE32" s="397"/>
      <c r="IOF32" s="397"/>
      <c r="IOG32" s="397"/>
      <c r="IOH32" s="397"/>
      <c r="IOI32" s="397"/>
      <c r="IOJ32" s="397"/>
      <c r="IOK32" s="397"/>
      <c r="IOL32" s="397"/>
      <c r="IOM32" s="397"/>
      <c r="ION32" s="397"/>
      <c r="IOO32" s="397"/>
      <c r="IOP32" s="397"/>
      <c r="IOQ32" s="397"/>
      <c r="IOR32" s="397"/>
      <c r="IOS32" s="397"/>
      <c r="IOT32" s="397"/>
      <c r="IOU32" s="397"/>
      <c r="IOV32" s="397"/>
      <c r="IOW32" s="397"/>
      <c r="IOX32" s="397"/>
      <c r="IOY32" s="397"/>
      <c r="IOZ32" s="397"/>
      <c r="IPA32" s="397"/>
      <c r="IPB32" s="397"/>
      <c r="IPC32" s="397"/>
      <c r="IPD32" s="397"/>
      <c r="IPE32" s="397"/>
      <c r="IPF32" s="397"/>
      <c r="IPG32" s="397"/>
      <c r="IPH32" s="397"/>
      <c r="IPI32" s="397"/>
      <c r="IPJ32" s="397"/>
      <c r="IPK32" s="397"/>
      <c r="IPL32" s="397"/>
      <c r="IPM32" s="397"/>
      <c r="IPN32" s="397"/>
      <c r="IPO32" s="397"/>
      <c r="IPP32" s="397"/>
      <c r="IPQ32" s="397"/>
      <c r="IPR32" s="397"/>
      <c r="IPS32" s="397"/>
      <c r="IPT32" s="397"/>
      <c r="IPU32" s="397"/>
      <c r="IPV32" s="397"/>
      <c r="IPW32" s="397"/>
      <c r="IPX32" s="397"/>
      <c r="IPY32" s="397"/>
      <c r="IPZ32" s="397"/>
      <c r="IQA32" s="397"/>
      <c r="IQB32" s="397"/>
      <c r="IQC32" s="397"/>
      <c r="IQD32" s="397"/>
      <c r="IQE32" s="397"/>
      <c r="IQF32" s="397"/>
      <c r="IQG32" s="397"/>
      <c r="IQH32" s="397"/>
      <c r="IQI32" s="397"/>
      <c r="IQJ32" s="397"/>
      <c r="IQK32" s="397"/>
      <c r="IQL32" s="397"/>
      <c r="IQM32" s="397"/>
      <c r="IQN32" s="397"/>
      <c r="IQO32" s="397"/>
      <c r="IQP32" s="397"/>
      <c r="IQQ32" s="397"/>
      <c r="IQR32" s="397"/>
      <c r="IQS32" s="397"/>
      <c r="IQT32" s="397"/>
      <c r="IQU32" s="397"/>
      <c r="IQV32" s="397"/>
      <c r="IQW32" s="397"/>
      <c r="IQX32" s="397"/>
      <c r="IQY32" s="397"/>
      <c r="IQZ32" s="397"/>
      <c r="IRA32" s="397"/>
      <c r="IRB32" s="397"/>
      <c r="IRC32" s="397"/>
      <c r="IRD32" s="397"/>
      <c r="IRE32" s="397"/>
      <c r="IRF32" s="397"/>
      <c r="IRG32" s="397"/>
      <c r="IRH32" s="397"/>
      <c r="IRI32" s="397"/>
      <c r="IRJ32" s="397"/>
      <c r="IRK32" s="397"/>
      <c r="IRL32" s="397"/>
      <c r="IRM32" s="397"/>
      <c r="IRN32" s="397"/>
      <c r="IRO32" s="397"/>
      <c r="IRP32" s="397"/>
      <c r="IRQ32" s="397"/>
      <c r="IRR32" s="397"/>
      <c r="IRS32" s="397"/>
      <c r="IRT32" s="397"/>
      <c r="IRU32" s="397"/>
      <c r="IRV32" s="397"/>
      <c r="IRW32" s="397"/>
      <c r="IRX32" s="397"/>
      <c r="IRY32" s="397"/>
      <c r="IRZ32" s="397"/>
      <c r="ISA32" s="397"/>
      <c r="ISB32" s="397"/>
      <c r="ISC32" s="397"/>
      <c r="ISD32" s="397"/>
      <c r="ISE32" s="397"/>
      <c r="ISF32" s="397"/>
      <c r="ISG32" s="397"/>
      <c r="ISH32" s="397"/>
      <c r="ISI32" s="397"/>
      <c r="ISJ32" s="397"/>
      <c r="ISK32" s="397"/>
      <c r="ISL32" s="397"/>
      <c r="ISM32" s="397"/>
      <c r="ISN32" s="397"/>
      <c r="ISO32" s="397"/>
      <c r="ISP32" s="397"/>
      <c r="ISQ32" s="397"/>
      <c r="ISR32" s="397"/>
      <c r="ISS32" s="397"/>
      <c r="IST32" s="397"/>
      <c r="ISU32" s="397"/>
      <c r="ISV32" s="397"/>
      <c r="ISW32" s="397"/>
      <c r="ISX32" s="397"/>
      <c r="ISY32" s="397"/>
      <c r="ISZ32" s="397"/>
      <c r="ITA32" s="397"/>
      <c r="ITB32" s="397"/>
      <c r="ITC32" s="397"/>
      <c r="ITD32" s="397"/>
      <c r="ITE32" s="397"/>
      <c r="ITF32" s="397"/>
      <c r="ITG32" s="397"/>
      <c r="ITH32" s="397"/>
      <c r="ITI32" s="397"/>
      <c r="ITJ32" s="397"/>
      <c r="ITK32" s="397"/>
      <c r="ITL32" s="397"/>
      <c r="ITM32" s="397"/>
      <c r="ITN32" s="397"/>
      <c r="ITO32" s="397"/>
      <c r="ITP32" s="397"/>
      <c r="ITQ32" s="397"/>
      <c r="ITR32" s="397"/>
      <c r="ITS32" s="397"/>
      <c r="ITT32" s="397"/>
      <c r="ITU32" s="397"/>
      <c r="ITV32" s="397"/>
      <c r="ITW32" s="397"/>
      <c r="ITX32" s="397"/>
      <c r="ITY32" s="397"/>
      <c r="ITZ32" s="397"/>
      <c r="IUA32" s="397"/>
      <c r="IUB32" s="397"/>
      <c r="IUC32" s="397"/>
      <c r="IUD32" s="397"/>
      <c r="IUE32" s="397"/>
      <c r="IUF32" s="397"/>
      <c r="IUG32" s="397"/>
      <c r="IUH32" s="397"/>
      <c r="IUI32" s="397"/>
      <c r="IUJ32" s="397"/>
      <c r="IUK32" s="397"/>
      <c r="IUL32" s="397"/>
      <c r="IUM32" s="397"/>
      <c r="IUN32" s="397"/>
      <c r="IUO32" s="397"/>
      <c r="IUP32" s="397"/>
      <c r="IUQ32" s="397"/>
      <c r="IUR32" s="397"/>
      <c r="IUS32" s="397"/>
      <c r="IUT32" s="397"/>
      <c r="IUU32" s="397"/>
      <c r="IUV32" s="397"/>
      <c r="IUW32" s="397"/>
      <c r="IUX32" s="397"/>
      <c r="IUY32" s="397"/>
      <c r="IUZ32" s="397"/>
      <c r="IVA32" s="397"/>
      <c r="IVB32" s="397"/>
      <c r="IVC32" s="397"/>
      <c r="IVD32" s="397"/>
      <c r="IVE32" s="397"/>
      <c r="IVF32" s="397"/>
      <c r="IVG32" s="397"/>
      <c r="IVH32" s="397"/>
      <c r="IVI32" s="397"/>
      <c r="IVJ32" s="397"/>
      <c r="IVK32" s="397"/>
      <c r="IVL32" s="397"/>
      <c r="IVM32" s="397"/>
      <c r="IVN32" s="397"/>
      <c r="IVO32" s="397"/>
      <c r="IVP32" s="397"/>
      <c r="IVQ32" s="397"/>
      <c r="IVR32" s="397"/>
      <c r="IVS32" s="397"/>
      <c r="IVT32" s="397"/>
      <c r="IVU32" s="397"/>
      <c r="IVV32" s="397"/>
      <c r="IVW32" s="397"/>
      <c r="IVX32" s="397"/>
      <c r="IVY32" s="397"/>
      <c r="IVZ32" s="397"/>
      <c r="IWA32" s="397"/>
      <c r="IWB32" s="397"/>
      <c r="IWC32" s="397"/>
      <c r="IWD32" s="397"/>
      <c r="IWE32" s="397"/>
      <c r="IWF32" s="397"/>
      <c r="IWG32" s="397"/>
      <c r="IWH32" s="397"/>
      <c r="IWI32" s="397"/>
      <c r="IWJ32" s="397"/>
      <c r="IWK32" s="397"/>
      <c r="IWL32" s="397"/>
      <c r="IWM32" s="397"/>
      <c r="IWN32" s="397"/>
      <c r="IWO32" s="397"/>
      <c r="IWP32" s="397"/>
      <c r="IWQ32" s="397"/>
      <c r="IWR32" s="397"/>
      <c r="IWS32" s="397"/>
      <c r="IWT32" s="397"/>
      <c r="IWU32" s="397"/>
      <c r="IWV32" s="397"/>
      <c r="IWW32" s="397"/>
      <c r="IWX32" s="397"/>
      <c r="IWY32" s="397"/>
      <c r="IWZ32" s="397"/>
      <c r="IXA32" s="397"/>
      <c r="IXB32" s="397"/>
      <c r="IXC32" s="397"/>
      <c r="IXD32" s="397"/>
      <c r="IXE32" s="397"/>
      <c r="IXF32" s="397"/>
      <c r="IXG32" s="397"/>
      <c r="IXH32" s="397"/>
      <c r="IXI32" s="397"/>
      <c r="IXJ32" s="397"/>
      <c r="IXK32" s="397"/>
      <c r="IXL32" s="397"/>
      <c r="IXM32" s="397"/>
      <c r="IXN32" s="397"/>
      <c r="IXO32" s="397"/>
      <c r="IXP32" s="397"/>
      <c r="IXQ32" s="397"/>
      <c r="IXR32" s="397"/>
      <c r="IXS32" s="397"/>
      <c r="IXT32" s="397"/>
      <c r="IXU32" s="397"/>
      <c r="IXV32" s="397"/>
      <c r="IXW32" s="397"/>
      <c r="IXX32" s="397"/>
      <c r="IXY32" s="397"/>
      <c r="IXZ32" s="397"/>
      <c r="IYA32" s="397"/>
      <c r="IYB32" s="397"/>
      <c r="IYC32" s="397"/>
      <c r="IYD32" s="397"/>
      <c r="IYE32" s="397"/>
      <c r="IYF32" s="397"/>
      <c r="IYG32" s="397"/>
      <c r="IYH32" s="397"/>
      <c r="IYI32" s="397"/>
      <c r="IYJ32" s="397"/>
      <c r="IYK32" s="397"/>
      <c r="IYL32" s="397"/>
      <c r="IYM32" s="397"/>
      <c r="IYN32" s="397"/>
      <c r="IYO32" s="397"/>
      <c r="IYP32" s="397"/>
      <c r="IYQ32" s="397"/>
      <c r="IYR32" s="397"/>
      <c r="IYS32" s="397"/>
      <c r="IYT32" s="397"/>
      <c r="IYU32" s="397"/>
      <c r="IYV32" s="397"/>
      <c r="IYW32" s="397"/>
      <c r="IYX32" s="397"/>
      <c r="IYY32" s="397"/>
      <c r="IYZ32" s="397"/>
      <c r="IZA32" s="397"/>
      <c r="IZB32" s="397"/>
      <c r="IZC32" s="397"/>
      <c r="IZD32" s="397"/>
      <c r="IZE32" s="397"/>
      <c r="IZF32" s="397"/>
      <c r="IZG32" s="397"/>
      <c r="IZH32" s="397"/>
      <c r="IZI32" s="397"/>
      <c r="IZJ32" s="397"/>
      <c r="IZK32" s="397"/>
      <c r="IZL32" s="397"/>
      <c r="IZM32" s="397"/>
      <c r="IZN32" s="397"/>
      <c r="IZO32" s="397"/>
      <c r="IZP32" s="397"/>
      <c r="IZQ32" s="397"/>
      <c r="IZR32" s="397"/>
      <c r="IZS32" s="397"/>
      <c r="IZT32" s="397"/>
      <c r="IZU32" s="397"/>
      <c r="IZV32" s="397"/>
      <c r="IZW32" s="397"/>
      <c r="IZX32" s="397"/>
      <c r="IZY32" s="397"/>
      <c r="IZZ32" s="397"/>
      <c r="JAA32" s="397"/>
      <c r="JAB32" s="397"/>
      <c r="JAC32" s="397"/>
      <c r="JAD32" s="397"/>
      <c r="JAE32" s="397"/>
      <c r="JAF32" s="397"/>
      <c r="JAG32" s="397"/>
      <c r="JAH32" s="397"/>
      <c r="JAI32" s="397"/>
      <c r="JAJ32" s="397"/>
      <c r="JAK32" s="397"/>
      <c r="JAL32" s="397"/>
      <c r="JAM32" s="397"/>
      <c r="JAN32" s="397"/>
      <c r="JAO32" s="397"/>
      <c r="JAP32" s="397"/>
      <c r="JAQ32" s="397"/>
      <c r="JAR32" s="397"/>
      <c r="JAS32" s="397"/>
      <c r="JAT32" s="397"/>
      <c r="JAU32" s="397"/>
      <c r="JAV32" s="397"/>
      <c r="JAW32" s="397"/>
      <c r="JAX32" s="397"/>
      <c r="JAY32" s="397"/>
      <c r="JAZ32" s="397"/>
      <c r="JBA32" s="397"/>
      <c r="JBB32" s="397"/>
      <c r="JBC32" s="397"/>
      <c r="JBD32" s="397"/>
      <c r="JBE32" s="397"/>
      <c r="JBF32" s="397"/>
      <c r="JBG32" s="397"/>
      <c r="JBH32" s="397"/>
      <c r="JBI32" s="397"/>
      <c r="JBJ32" s="397"/>
      <c r="JBK32" s="397"/>
      <c r="JBL32" s="397"/>
      <c r="JBM32" s="397"/>
      <c r="JBN32" s="397"/>
      <c r="JBO32" s="397"/>
      <c r="JBP32" s="397"/>
      <c r="JBQ32" s="397"/>
      <c r="JBR32" s="397"/>
      <c r="JBS32" s="397"/>
      <c r="JBT32" s="397"/>
      <c r="JBU32" s="397"/>
      <c r="JBV32" s="397"/>
      <c r="JBW32" s="397"/>
      <c r="JBX32" s="397"/>
      <c r="JBY32" s="397"/>
      <c r="JBZ32" s="397"/>
      <c r="JCA32" s="397"/>
      <c r="JCB32" s="397"/>
      <c r="JCC32" s="397"/>
      <c r="JCD32" s="397"/>
      <c r="JCE32" s="397"/>
      <c r="JCF32" s="397"/>
      <c r="JCG32" s="397"/>
      <c r="JCH32" s="397"/>
      <c r="JCI32" s="397"/>
      <c r="JCJ32" s="397"/>
      <c r="JCK32" s="397"/>
      <c r="JCL32" s="397"/>
      <c r="JCM32" s="397"/>
      <c r="JCN32" s="397"/>
      <c r="JCO32" s="397"/>
      <c r="JCP32" s="397"/>
      <c r="JCQ32" s="397"/>
      <c r="JCR32" s="397"/>
      <c r="JCS32" s="397"/>
      <c r="JCT32" s="397"/>
      <c r="JCU32" s="397"/>
      <c r="JCV32" s="397"/>
      <c r="JCW32" s="397"/>
      <c r="JCX32" s="397"/>
      <c r="JCY32" s="397"/>
      <c r="JCZ32" s="397"/>
      <c r="JDA32" s="397"/>
      <c r="JDB32" s="397"/>
      <c r="JDC32" s="397"/>
      <c r="JDD32" s="397"/>
      <c r="JDE32" s="397"/>
      <c r="JDF32" s="397"/>
      <c r="JDG32" s="397"/>
      <c r="JDH32" s="397"/>
      <c r="JDI32" s="397"/>
      <c r="JDJ32" s="397"/>
      <c r="JDK32" s="397"/>
      <c r="JDL32" s="397"/>
      <c r="JDM32" s="397"/>
      <c r="JDN32" s="397"/>
      <c r="JDO32" s="397"/>
      <c r="JDP32" s="397"/>
      <c r="JDQ32" s="397"/>
      <c r="JDR32" s="397"/>
      <c r="JDS32" s="397"/>
      <c r="JDT32" s="397"/>
      <c r="JDU32" s="397"/>
      <c r="JDV32" s="397"/>
      <c r="JDW32" s="397"/>
      <c r="JDX32" s="397"/>
      <c r="JDY32" s="397"/>
      <c r="JDZ32" s="397"/>
      <c r="JEA32" s="397"/>
      <c r="JEB32" s="397"/>
      <c r="JEC32" s="397"/>
      <c r="JED32" s="397"/>
      <c r="JEE32" s="397"/>
      <c r="JEF32" s="397"/>
      <c r="JEG32" s="397"/>
      <c r="JEH32" s="397"/>
      <c r="JEI32" s="397"/>
      <c r="JEJ32" s="397"/>
      <c r="JEK32" s="397"/>
      <c r="JEL32" s="397"/>
      <c r="JEM32" s="397"/>
      <c r="JEN32" s="397"/>
      <c r="JEO32" s="397"/>
      <c r="JEP32" s="397"/>
      <c r="JEQ32" s="397"/>
      <c r="JER32" s="397"/>
      <c r="JES32" s="397"/>
      <c r="JET32" s="397"/>
      <c r="JEU32" s="397"/>
      <c r="JEV32" s="397"/>
      <c r="JEW32" s="397"/>
      <c r="JEX32" s="397"/>
      <c r="JEY32" s="397"/>
      <c r="JEZ32" s="397"/>
      <c r="JFA32" s="397"/>
      <c r="JFB32" s="397"/>
      <c r="JFC32" s="397"/>
      <c r="JFD32" s="397"/>
      <c r="JFE32" s="397"/>
      <c r="JFF32" s="397"/>
      <c r="JFG32" s="397"/>
      <c r="JFH32" s="397"/>
      <c r="JFI32" s="397"/>
      <c r="JFJ32" s="397"/>
      <c r="JFK32" s="397"/>
      <c r="JFL32" s="397"/>
      <c r="JFM32" s="397"/>
      <c r="JFN32" s="397"/>
      <c r="JFO32" s="397"/>
      <c r="JFP32" s="397"/>
      <c r="JFQ32" s="397"/>
      <c r="JFR32" s="397"/>
      <c r="JFS32" s="397"/>
      <c r="JFT32" s="397"/>
      <c r="JFU32" s="397"/>
      <c r="JFV32" s="397"/>
      <c r="JFW32" s="397"/>
      <c r="JFX32" s="397"/>
      <c r="JFY32" s="397"/>
      <c r="JFZ32" s="397"/>
      <c r="JGA32" s="397"/>
      <c r="JGB32" s="397"/>
      <c r="JGC32" s="397"/>
      <c r="JGD32" s="397"/>
      <c r="JGE32" s="397"/>
      <c r="JGF32" s="397"/>
      <c r="JGG32" s="397"/>
      <c r="JGH32" s="397"/>
      <c r="JGI32" s="397"/>
      <c r="JGJ32" s="397"/>
      <c r="JGK32" s="397"/>
      <c r="JGL32" s="397"/>
      <c r="JGM32" s="397"/>
      <c r="JGN32" s="397"/>
      <c r="JGO32" s="397"/>
      <c r="JGP32" s="397"/>
      <c r="JGQ32" s="397"/>
      <c r="JGR32" s="397"/>
      <c r="JGS32" s="397"/>
      <c r="JGT32" s="397"/>
      <c r="JGU32" s="397"/>
      <c r="JGV32" s="397"/>
      <c r="JGW32" s="397"/>
      <c r="JGX32" s="397"/>
      <c r="JGY32" s="397"/>
      <c r="JGZ32" s="397"/>
      <c r="JHA32" s="397"/>
      <c r="JHB32" s="397"/>
      <c r="JHC32" s="397"/>
      <c r="JHD32" s="397"/>
      <c r="JHE32" s="397"/>
      <c r="JHF32" s="397"/>
      <c r="JHG32" s="397"/>
      <c r="JHH32" s="397"/>
      <c r="JHI32" s="397"/>
      <c r="JHJ32" s="397"/>
      <c r="JHK32" s="397"/>
      <c r="JHL32" s="397"/>
      <c r="JHM32" s="397"/>
      <c r="JHN32" s="397"/>
      <c r="JHO32" s="397"/>
      <c r="JHP32" s="397"/>
      <c r="JHQ32" s="397"/>
      <c r="JHR32" s="397"/>
      <c r="JHS32" s="397"/>
      <c r="JHT32" s="397"/>
      <c r="JHU32" s="397"/>
      <c r="JHV32" s="397"/>
      <c r="JHW32" s="397"/>
      <c r="JHX32" s="397"/>
      <c r="JHY32" s="397"/>
      <c r="JHZ32" s="397"/>
      <c r="JIA32" s="397"/>
      <c r="JIB32" s="397"/>
      <c r="JIC32" s="397"/>
      <c r="JID32" s="397"/>
      <c r="JIE32" s="397"/>
      <c r="JIF32" s="397"/>
      <c r="JIG32" s="397"/>
      <c r="JIH32" s="397"/>
      <c r="JII32" s="397"/>
      <c r="JIJ32" s="397"/>
      <c r="JIK32" s="397"/>
      <c r="JIL32" s="397"/>
      <c r="JIM32" s="397"/>
      <c r="JIN32" s="397"/>
      <c r="JIO32" s="397"/>
      <c r="JIP32" s="397"/>
      <c r="JIQ32" s="397"/>
      <c r="JIR32" s="397"/>
      <c r="JIS32" s="397"/>
      <c r="JIT32" s="397"/>
      <c r="JIU32" s="397"/>
      <c r="JIV32" s="397"/>
      <c r="JIW32" s="397"/>
      <c r="JIX32" s="397"/>
      <c r="JIY32" s="397"/>
      <c r="JIZ32" s="397"/>
      <c r="JJA32" s="397"/>
      <c r="JJB32" s="397"/>
      <c r="JJC32" s="397"/>
      <c r="JJD32" s="397"/>
      <c r="JJE32" s="397"/>
      <c r="JJF32" s="397"/>
      <c r="JJG32" s="397"/>
      <c r="JJH32" s="397"/>
      <c r="JJI32" s="397"/>
      <c r="JJJ32" s="397"/>
      <c r="JJK32" s="397"/>
      <c r="JJL32" s="397"/>
      <c r="JJM32" s="397"/>
      <c r="JJN32" s="397"/>
      <c r="JJO32" s="397"/>
      <c r="JJP32" s="397"/>
      <c r="JJQ32" s="397"/>
      <c r="JJR32" s="397"/>
      <c r="JJS32" s="397"/>
      <c r="JJT32" s="397"/>
      <c r="JJU32" s="397"/>
      <c r="JJV32" s="397"/>
      <c r="JJW32" s="397"/>
      <c r="JJX32" s="397"/>
      <c r="JJY32" s="397"/>
      <c r="JJZ32" s="397"/>
      <c r="JKA32" s="397"/>
      <c r="JKB32" s="397"/>
      <c r="JKC32" s="397"/>
      <c r="JKD32" s="397"/>
      <c r="JKE32" s="397"/>
      <c r="JKF32" s="397"/>
      <c r="JKG32" s="397"/>
      <c r="JKH32" s="397"/>
      <c r="JKI32" s="397"/>
      <c r="JKJ32" s="397"/>
      <c r="JKK32" s="397"/>
      <c r="JKL32" s="397"/>
      <c r="JKM32" s="397"/>
      <c r="JKN32" s="397"/>
      <c r="JKO32" s="397"/>
      <c r="JKP32" s="397"/>
      <c r="JKQ32" s="397"/>
      <c r="JKR32" s="397"/>
      <c r="JKS32" s="397"/>
      <c r="JKT32" s="397"/>
      <c r="JKU32" s="397"/>
      <c r="JKV32" s="397"/>
      <c r="JKW32" s="397"/>
      <c r="JKX32" s="397"/>
      <c r="JKY32" s="397"/>
      <c r="JKZ32" s="397"/>
      <c r="JLA32" s="397"/>
      <c r="JLB32" s="397"/>
      <c r="JLC32" s="397"/>
      <c r="JLD32" s="397"/>
      <c r="JLE32" s="397"/>
      <c r="JLF32" s="397"/>
      <c r="JLG32" s="397"/>
      <c r="JLH32" s="397"/>
      <c r="JLI32" s="397"/>
      <c r="JLJ32" s="397"/>
      <c r="JLK32" s="397"/>
      <c r="JLL32" s="397"/>
      <c r="JLM32" s="397"/>
      <c r="JLN32" s="397"/>
      <c r="JLO32" s="397"/>
      <c r="JLP32" s="397"/>
      <c r="JLQ32" s="397"/>
      <c r="JLR32" s="397"/>
      <c r="JLS32" s="397"/>
      <c r="JLT32" s="397"/>
      <c r="JLU32" s="397"/>
      <c r="JLV32" s="397"/>
      <c r="JLW32" s="397"/>
      <c r="JLX32" s="397"/>
      <c r="JLY32" s="397"/>
      <c r="JLZ32" s="397"/>
      <c r="JMA32" s="397"/>
      <c r="JMB32" s="397"/>
      <c r="JMC32" s="397"/>
      <c r="JMD32" s="397"/>
      <c r="JME32" s="397"/>
      <c r="JMF32" s="397"/>
      <c r="JMG32" s="397"/>
      <c r="JMH32" s="397"/>
      <c r="JMI32" s="397"/>
      <c r="JMJ32" s="397"/>
      <c r="JMK32" s="397"/>
      <c r="JML32" s="397"/>
      <c r="JMM32" s="397"/>
      <c r="JMN32" s="397"/>
      <c r="JMO32" s="397"/>
      <c r="JMP32" s="397"/>
      <c r="JMQ32" s="397"/>
      <c r="JMR32" s="397"/>
      <c r="JMS32" s="397"/>
      <c r="JMT32" s="397"/>
      <c r="JMU32" s="397"/>
      <c r="JMV32" s="397"/>
      <c r="JMW32" s="397"/>
      <c r="JMX32" s="397"/>
      <c r="JMY32" s="397"/>
      <c r="JMZ32" s="397"/>
      <c r="JNA32" s="397"/>
      <c r="JNB32" s="397"/>
      <c r="JNC32" s="397"/>
      <c r="JND32" s="397"/>
      <c r="JNE32" s="397"/>
      <c r="JNF32" s="397"/>
      <c r="JNG32" s="397"/>
      <c r="JNH32" s="397"/>
      <c r="JNI32" s="397"/>
      <c r="JNJ32" s="397"/>
      <c r="JNK32" s="397"/>
      <c r="JNL32" s="397"/>
      <c r="JNM32" s="397"/>
      <c r="JNN32" s="397"/>
      <c r="JNO32" s="397"/>
      <c r="JNP32" s="397"/>
      <c r="JNQ32" s="397"/>
      <c r="JNR32" s="397"/>
      <c r="JNS32" s="397"/>
      <c r="JNT32" s="397"/>
      <c r="JNU32" s="397"/>
      <c r="JNV32" s="397"/>
      <c r="JNW32" s="397"/>
      <c r="JNX32" s="397"/>
      <c r="JNY32" s="397"/>
      <c r="JNZ32" s="397"/>
      <c r="JOA32" s="397"/>
      <c r="JOB32" s="397"/>
      <c r="JOC32" s="397"/>
      <c r="JOD32" s="397"/>
      <c r="JOE32" s="397"/>
      <c r="JOF32" s="397"/>
      <c r="JOG32" s="397"/>
      <c r="JOH32" s="397"/>
      <c r="JOI32" s="397"/>
      <c r="JOJ32" s="397"/>
      <c r="JOK32" s="397"/>
      <c r="JOL32" s="397"/>
      <c r="JOM32" s="397"/>
      <c r="JON32" s="397"/>
      <c r="JOO32" s="397"/>
      <c r="JOP32" s="397"/>
      <c r="JOQ32" s="397"/>
      <c r="JOR32" s="397"/>
      <c r="JOS32" s="397"/>
      <c r="JOT32" s="397"/>
      <c r="JOU32" s="397"/>
      <c r="JOV32" s="397"/>
      <c r="JOW32" s="397"/>
      <c r="JOX32" s="397"/>
      <c r="JOY32" s="397"/>
      <c r="JOZ32" s="397"/>
      <c r="JPA32" s="397"/>
      <c r="JPB32" s="397"/>
      <c r="JPC32" s="397"/>
      <c r="JPD32" s="397"/>
      <c r="JPE32" s="397"/>
      <c r="JPF32" s="397"/>
      <c r="JPG32" s="397"/>
      <c r="JPH32" s="397"/>
      <c r="JPI32" s="397"/>
      <c r="JPJ32" s="397"/>
      <c r="JPK32" s="397"/>
      <c r="JPL32" s="397"/>
      <c r="JPM32" s="397"/>
      <c r="JPN32" s="397"/>
      <c r="JPO32" s="397"/>
      <c r="JPP32" s="397"/>
      <c r="JPQ32" s="397"/>
      <c r="JPR32" s="397"/>
      <c r="JPS32" s="397"/>
      <c r="JPT32" s="397"/>
      <c r="JPU32" s="397"/>
      <c r="JPV32" s="397"/>
      <c r="JPW32" s="397"/>
      <c r="JPX32" s="397"/>
      <c r="JPY32" s="397"/>
      <c r="JPZ32" s="397"/>
      <c r="JQA32" s="397"/>
      <c r="JQB32" s="397"/>
      <c r="JQC32" s="397"/>
      <c r="JQD32" s="397"/>
      <c r="JQE32" s="397"/>
      <c r="JQF32" s="397"/>
      <c r="JQG32" s="397"/>
      <c r="JQH32" s="397"/>
      <c r="JQI32" s="397"/>
      <c r="JQJ32" s="397"/>
      <c r="JQK32" s="397"/>
      <c r="JQL32" s="397"/>
      <c r="JQM32" s="397"/>
      <c r="JQN32" s="397"/>
      <c r="JQO32" s="397"/>
      <c r="JQP32" s="397"/>
      <c r="JQQ32" s="397"/>
      <c r="JQR32" s="397"/>
      <c r="JQS32" s="397"/>
      <c r="JQT32" s="397"/>
      <c r="JQU32" s="397"/>
      <c r="JQV32" s="397"/>
      <c r="JQW32" s="397"/>
      <c r="JQX32" s="397"/>
      <c r="JQY32" s="397"/>
      <c r="JQZ32" s="397"/>
      <c r="JRA32" s="397"/>
      <c r="JRB32" s="397"/>
      <c r="JRC32" s="397"/>
      <c r="JRD32" s="397"/>
      <c r="JRE32" s="397"/>
      <c r="JRF32" s="397"/>
      <c r="JRG32" s="397"/>
      <c r="JRH32" s="397"/>
      <c r="JRI32" s="397"/>
      <c r="JRJ32" s="397"/>
      <c r="JRK32" s="397"/>
      <c r="JRL32" s="397"/>
      <c r="JRM32" s="397"/>
      <c r="JRN32" s="397"/>
      <c r="JRO32" s="397"/>
      <c r="JRP32" s="397"/>
      <c r="JRQ32" s="397"/>
      <c r="JRR32" s="397"/>
      <c r="JRS32" s="397"/>
      <c r="JRT32" s="397"/>
      <c r="JRU32" s="397"/>
      <c r="JRV32" s="397"/>
      <c r="JRW32" s="397"/>
      <c r="JRX32" s="397"/>
      <c r="JRY32" s="397"/>
      <c r="JRZ32" s="397"/>
      <c r="JSA32" s="397"/>
      <c r="JSB32" s="397"/>
      <c r="JSC32" s="397"/>
      <c r="JSD32" s="397"/>
      <c r="JSE32" s="397"/>
      <c r="JSF32" s="397"/>
      <c r="JSG32" s="397"/>
      <c r="JSH32" s="397"/>
      <c r="JSI32" s="397"/>
      <c r="JSJ32" s="397"/>
      <c r="JSK32" s="397"/>
      <c r="JSL32" s="397"/>
      <c r="JSM32" s="397"/>
      <c r="JSN32" s="397"/>
      <c r="JSO32" s="397"/>
      <c r="JSP32" s="397"/>
      <c r="JSQ32" s="397"/>
      <c r="JSR32" s="397"/>
      <c r="JSS32" s="397"/>
      <c r="JST32" s="397"/>
      <c r="JSU32" s="397"/>
      <c r="JSV32" s="397"/>
      <c r="JSW32" s="397"/>
      <c r="JSX32" s="397"/>
      <c r="JSY32" s="397"/>
      <c r="JSZ32" s="397"/>
      <c r="JTA32" s="397"/>
      <c r="JTB32" s="397"/>
      <c r="JTC32" s="397"/>
      <c r="JTD32" s="397"/>
      <c r="JTE32" s="397"/>
      <c r="JTF32" s="397"/>
      <c r="JTG32" s="397"/>
      <c r="JTH32" s="397"/>
      <c r="JTI32" s="397"/>
      <c r="JTJ32" s="397"/>
      <c r="JTK32" s="397"/>
      <c r="JTL32" s="397"/>
      <c r="JTM32" s="397"/>
      <c r="JTN32" s="397"/>
      <c r="JTO32" s="397"/>
      <c r="JTP32" s="397"/>
      <c r="JTQ32" s="397"/>
      <c r="JTR32" s="397"/>
      <c r="JTS32" s="397"/>
      <c r="JTT32" s="397"/>
      <c r="JTU32" s="397"/>
      <c r="JTV32" s="397"/>
      <c r="JTW32" s="397"/>
      <c r="JTX32" s="397"/>
      <c r="JTY32" s="397"/>
      <c r="JTZ32" s="397"/>
      <c r="JUA32" s="397"/>
      <c r="JUB32" s="397"/>
      <c r="JUC32" s="397"/>
      <c r="JUD32" s="397"/>
      <c r="JUE32" s="397"/>
      <c r="JUF32" s="397"/>
      <c r="JUG32" s="397"/>
      <c r="JUH32" s="397"/>
      <c r="JUI32" s="397"/>
      <c r="JUJ32" s="397"/>
      <c r="JUK32" s="397"/>
      <c r="JUL32" s="397"/>
      <c r="JUM32" s="397"/>
      <c r="JUN32" s="397"/>
      <c r="JUO32" s="397"/>
      <c r="JUP32" s="397"/>
      <c r="JUQ32" s="397"/>
      <c r="JUR32" s="397"/>
      <c r="JUS32" s="397"/>
      <c r="JUT32" s="397"/>
      <c r="JUU32" s="397"/>
      <c r="JUV32" s="397"/>
      <c r="JUW32" s="397"/>
      <c r="JUX32" s="397"/>
      <c r="JUY32" s="397"/>
      <c r="JUZ32" s="397"/>
      <c r="JVA32" s="397"/>
      <c r="JVB32" s="397"/>
      <c r="JVC32" s="397"/>
      <c r="JVD32" s="397"/>
      <c r="JVE32" s="397"/>
      <c r="JVF32" s="397"/>
      <c r="JVG32" s="397"/>
      <c r="JVH32" s="397"/>
      <c r="JVI32" s="397"/>
      <c r="JVJ32" s="397"/>
      <c r="JVK32" s="397"/>
      <c r="JVL32" s="397"/>
      <c r="JVM32" s="397"/>
      <c r="JVN32" s="397"/>
      <c r="JVO32" s="397"/>
      <c r="JVP32" s="397"/>
      <c r="JVQ32" s="397"/>
      <c r="JVR32" s="397"/>
      <c r="JVS32" s="397"/>
      <c r="JVT32" s="397"/>
      <c r="JVU32" s="397"/>
      <c r="JVV32" s="397"/>
      <c r="JVW32" s="397"/>
      <c r="JVX32" s="397"/>
      <c r="JVY32" s="397"/>
      <c r="JVZ32" s="397"/>
      <c r="JWA32" s="397"/>
      <c r="JWB32" s="397"/>
      <c r="JWC32" s="397"/>
      <c r="JWD32" s="397"/>
      <c r="JWE32" s="397"/>
      <c r="JWF32" s="397"/>
      <c r="JWG32" s="397"/>
      <c r="JWH32" s="397"/>
      <c r="JWI32" s="397"/>
      <c r="JWJ32" s="397"/>
      <c r="JWK32" s="397"/>
      <c r="JWL32" s="397"/>
      <c r="JWM32" s="397"/>
      <c r="JWN32" s="397"/>
      <c r="JWO32" s="397"/>
      <c r="JWP32" s="397"/>
      <c r="JWQ32" s="397"/>
      <c r="JWR32" s="397"/>
      <c r="JWS32" s="397"/>
      <c r="JWT32" s="397"/>
      <c r="JWU32" s="397"/>
      <c r="JWV32" s="397"/>
      <c r="JWW32" s="397"/>
      <c r="JWX32" s="397"/>
      <c r="JWY32" s="397"/>
      <c r="JWZ32" s="397"/>
      <c r="JXA32" s="397"/>
      <c r="JXB32" s="397"/>
      <c r="JXC32" s="397"/>
      <c r="JXD32" s="397"/>
      <c r="JXE32" s="397"/>
      <c r="JXF32" s="397"/>
      <c r="JXG32" s="397"/>
      <c r="JXH32" s="397"/>
      <c r="JXI32" s="397"/>
      <c r="JXJ32" s="397"/>
      <c r="JXK32" s="397"/>
      <c r="JXL32" s="397"/>
      <c r="JXM32" s="397"/>
      <c r="JXN32" s="397"/>
      <c r="JXO32" s="397"/>
      <c r="JXP32" s="397"/>
      <c r="JXQ32" s="397"/>
      <c r="JXR32" s="397"/>
      <c r="JXS32" s="397"/>
      <c r="JXT32" s="397"/>
      <c r="JXU32" s="397"/>
      <c r="JXV32" s="397"/>
      <c r="JXW32" s="397"/>
      <c r="JXX32" s="397"/>
      <c r="JXY32" s="397"/>
      <c r="JXZ32" s="397"/>
      <c r="JYA32" s="397"/>
      <c r="JYB32" s="397"/>
      <c r="JYC32" s="397"/>
      <c r="JYD32" s="397"/>
      <c r="JYE32" s="397"/>
      <c r="JYF32" s="397"/>
      <c r="JYG32" s="397"/>
      <c r="JYH32" s="397"/>
      <c r="JYI32" s="397"/>
      <c r="JYJ32" s="397"/>
      <c r="JYK32" s="397"/>
      <c r="JYL32" s="397"/>
      <c r="JYM32" s="397"/>
      <c r="JYN32" s="397"/>
      <c r="JYO32" s="397"/>
      <c r="JYP32" s="397"/>
      <c r="JYQ32" s="397"/>
      <c r="JYR32" s="397"/>
      <c r="JYS32" s="397"/>
      <c r="JYT32" s="397"/>
      <c r="JYU32" s="397"/>
      <c r="JYV32" s="397"/>
      <c r="JYW32" s="397"/>
      <c r="JYX32" s="397"/>
      <c r="JYY32" s="397"/>
      <c r="JYZ32" s="397"/>
      <c r="JZA32" s="397"/>
      <c r="JZB32" s="397"/>
      <c r="JZC32" s="397"/>
      <c r="JZD32" s="397"/>
      <c r="JZE32" s="397"/>
      <c r="JZF32" s="397"/>
      <c r="JZG32" s="397"/>
      <c r="JZH32" s="397"/>
      <c r="JZI32" s="397"/>
      <c r="JZJ32" s="397"/>
      <c r="JZK32" s="397"/>
      <c r="JZL32" s="397"/>
      <c r="JZM32" s="397"/>
      <c r="JZN32" s="397"/>
      <c r="JZO32" s="397"/>
      <c r="JZP32" s="397"/>
      <c r="JZQ32" s="397"/>
      <c r="JZR32" s="397"/>
      <c r="JZS32" s="397"/>
      <c r="JZT32" s="397"/>
      <c r="JZU32" s="397"/>
      <c r="JZV32" s="397"/>
      <c r="JZW32" s="397"/>
      <c r="JZX32" s="397"/>
      <c r="JZY32" s="397"/>
      <c r="JZZ32" s="397"/>
      <c r="KAA32" s="397"/>
      <c r="KAB32" s="397"/>
      <c r="KAC32" s="397"/>
      <c r="KAD32" s="397"/>
      <c r="KAE32" s="397"/>
      <c r="KAF32" s="397"/>
      <c r="KAG32" s="397"/>
      <c r="KAH32" s="397"/>
      <c r="KAI32" s="397"/>
      <c r="KAJ32" s="397"/>
      <c r="KAK32" s="397"/>
      <c r="KAL32" s="397"/>
      <c r="KAM32" s="397"/>
      <c r="KAN32" s="397"/>
      <c r="KAO32" s="397"/>
      <c r="KAP32" s="397"/>
      <c r="KAQ32" s="397"/>
      <c r="KAR32" s="397"/>
      <c r="KAS32" s="397"/>
      <c r="KAT32" s="397"/>
      <c r="KAU32" s="397"/>
      <c r="KAV32" s="397"/>
      <c r="KAW32" s="397"/>
      <c r="KAX32" s="397"/>
      <c r="KAY32" s="397"/>
      <c r="KAZ32" s="397"/>
      <c r="KBA32" s="397"/>
      <c r="KBB32" s="397"/>
      <c r="KBC32" s="397"/>
      <c r="KBD32" s="397"/>
      <c r="KBE32" s="397"/>
      <c r="KBF32" s="397"/>
      <c r="KBG32" s="397"/>
      <c r="KBH32" s="397"/>
      <c r="KBI32" s="397"/>
      <c r="KBJ32" s="397"/>
      <c r="KBK32" s="397"/>
      <c r="KBL32" s="397"/>
      <c r="KBM32" s="397"/>
      <c r="KBN32" s="397"/>
      <c r="KBO32" s="397"/>
      <c r="KBP32" s="397"/>
      <c r="KBQ32" s="397"/>
      <c r="KBR32" s="397"/>
      <c r="KBS32" s="397"/>
      <c r="KBT32" s="397"/>
      <c r="KBU32" s="397"/>
      <c r="KBV32" s="397"/>
      <c r="KBW32" s="397"/>
      <c r="KBX32" s="397"/>
      <c r="KBY32" s="397"/>
      <c r="KBZ32" s="397"/>
      <c r="KCA32" s="397"/>
      <c r="KCB32" s="397"/>
      <c r="KCC32" s="397"/>
      <c r="KCD32" s="397"/>
      <c r="KCE32" s="397"/>
      <c r="KCF32" s="397"/>
      <c r="KCG32" s="397"/>
      <c r="KCH32" s="397"/>
      <c r="KCI32" s="397"/>
      <c r="KCJ32" s="397"/>
      <c r="KCK32" s="397"/>
      <c r="KCL32" s="397"/>
      <c r="KCM32" s="397"/>
      <c r="KCN32" s="397"/>
      <c r="KCO32" s="397"/>
      <c r="KCP32" s="397"/>
      <c r="KCQ32" s="397"/>
      <c r="KCR32" s="397"/>
      <c r="KCS32" s="397"/>
      <c r="KCT32" s="397"/>
      <c r="KCU32" s="397"/>
      <c r="KCV32" s="397"/>
      <c r="KCW32" s="397"/>
      <c r="KCX32" s="397"/>
      <c r="KCY32" s="397"/>
      <c r="KCZ32" s="397"/>
      <c r="KDA32" s="397"/>
      <c r="KDB32" s="397"/>
      <c r="KDC32" s="397"/>
      <c r="KDD32" s="397"/>
      <c r="KDE32" s="397"/>
      <c r="KDF32" s="397"/>
      <c r="KDG32" s="397"/>
      <c r="KDH32" s="397"/>
      <c r="KDI32" s="397"/>
      <c r="KDJ32" s="397"/>
      <c r="KDK32" s="397"/>
      <c r="KDL32" s="397"/>
      <c r="KDM32" s="397"/>
      <c r="KDN32" s="397"/>
      <c r="KDO32" s="397"/>
      <c r="KDP32" s="397"/>
      <c r="KDQ32" s="397"/>
      <c r="KDR32" s="397"/>
      <c r="KDS32" s="397"/>
      <c r="KDT32" s="397"/>
      <c r="KDU32" s="397"/>
      <c r="KDV32" s="397"/>
      <c r="KDW32" s="397"/>
      <c r="KDX32" s="397"/>
      <c r="KDY32" s="397"/>
      <c r="KDZ32" s="397"/>
      <c r="KEA32" s="397"/>
      <c r="KEB32" s="397"/>
      <c r="KEC32" s="397"/>
      <c r="KED32" s="397"/>
      <c r="KEE32" s="397"/>
      <c r="KEF32" s="397"/>
      <c r="KEG32" s="397"/>
      <c r="KEH32" s="397"/>
      <c r="KEI32" s="397"/>
      <c r="KEJ32" s="397"/>
      <c r="KEK32" s="397"/>
      <c r="KEL32" s="397"/>
      <c r="KEM32" s="397"/>
      <c r="KEN32" s="397"/>
      <c r="KEO32" s="397"/>
      <c r="KEP32" s="397"/>
      <c r="KEQ32" s="397"/>
      <c r="KER32" s="397"/>
      <c r="KES32" s="397"/>
      <c r="KET32" s="397"/>
      <c r="KEU32" s="397"/>
      <c r="KEV32" s="397"/>
      <c r="KEW32" s="397"/>
      <c r="KEX32" s="397"/>
      <c r="KEY32" s="397"/>
      <c r="KEZ32" s="397"/>
      <c r="KFA32" s="397"/>
      <c r="KFB32" s="397"/>
      <c r="KFC32" s="397"/>
      <c r="KFD32" s="397"/>
      <c r="KFE32" s="397"/>
      <c r="KFF32" s="397"/>
      <c r="KFG32" s="397"/>
      <c r="KFH32" s="397"/>
      <c r="KFI32" s="397"/>
      <c r="KFJ32" s="397"/>
      <c r="KFK32" s="397"/>
      <c r="KFL32" s="397"/>
      <c r="KFM32" s="397"/>
      <c r="KFN32" s="397"/>
      <c r="KFO32" s="397"/>
      <c r="KFP32" s="397"/>
      <c r="KFQ32" s="397"/>
      <c r="KFR32" s="397"/>
      <c r="KFS32" s="397"/>
      <c r="KFT32" s="397"/>
      <c r="KFU32" s="397"/>
      <c r="KFV32" s="397"/>
      <c r="KFW32" s="397"/>
      <c r="KFX32" s="397"/>
      <c r="KFY32" s="397"/>
      <c r="KFZ32" s="397"/>
      <c r="KGA32" s="397"/>
      <c r="KGB32" s="397"/>
      <c r="KGC32" s="397"/>
      <c r="KGD32" s="397"/>
      <c r="KGE32" s="397"/>
      <c r="KGF32" s="397"/>
      <c r="KGG32" s="397"/>
      <c r="KGH32" s="397"/>
      <c r="KGI32" s="397"/>
      <c r="KGJ32" s="397"/>
      <c r="KGK32" s="397"/>
      <c r="KGL32" s="397"/>
      <c r="KGM32" s="397"/>
      <c r="KGN32" s="397"/>
      <c r="KGO32" s="397"/>
      <c r="KGP32" s="397"/>
      <c r="KGQ32" s="397"/>
      <c r="KGR32" s="397"/>
      <c r="KGS32" s="397"/>
      <c r="KGT32" s="397"/>
      <c r="KGU32" s="397"/>
      <c r="KGV32" s="397"/>
      <c r="KGW32" s="397"/>
      <c r="KGX32" s="397"/>
      <c r="KGY32" s="397"/>
      <c r="KGZ32" s="397"/>
      <c r="KHA32" s="397"/>
      <c r="KHB32" s="397"/>
      <c r="KHC32" s="397"/>
      <c r="KHD32" s="397"/>
      <c r="KHE32" s="397"/>
      <c r="KHF32" s="397"/>
      <c r="KHG32" s="397"/>
      <c r="KHH32" s="397"/>
      <c r="KHI32" s="397"/>
      <c r="KHJ32" s="397"/>
      <c r="KHK32" s="397"/>
      <c r="KHL32" s="397"/>
      <c r="KHM32" s="397"/>
      <c r="KHN32" s="397"/>
      <c r="KHO32" s="397"/>
      <c r="KHP32" s="397"/>
      <c r="KHQ32" s="397"/>
      <c r="KHR32" s="397"/>
      <c r="KHS32" s="397"/>
      <c r="KHT32" s="397"/>
      <c r="KHU32" s="397"/>
      <c r="KHV32" s="397"/>
      <c r="KHW32" s="397"/>
      <c r="KHX32" s="397"/>
      <c r="KHY32" s="397"/>
      <c r="KHZ32" s="397"/>
      <c r="KIA32" s="397"/>
      <c r="KIB32" s="397"/>
      <c r="KIC32" s="397"/>
      <c r="KID32" s="397"/>
      <c r="KIE32" s="397"/>
      <c r="KIF32" s="397"/>
      <c r="KIG32" s="397"/>
      <c r="KIH32" s="397"/>
      <c r="KII32" s="397"/>
      <c r="KIJ32" s="397"/>
      <c r="KIK32" s="397"/>
      <c r="KIL32" s="397"/>
      <c r="KIM32" s="397"/>
      <c r="KIN32" s="397"/>
      <c r="KIO32" s="397"/>
      <c r="KIP32" s="397"/>
      <c r="KIQ32" s="397"/>
      <c r="KIR32" s="397"/>
      <c r="KIS32" s="397"/>
      <c r="KIT32" s="397"/>
      <c r="KIU32" s="397"/>
      <c r="KIV32" s="397"/>
      <c r="KIW32" s="397"/>
      <c r="KIX32" s="397"/>
      <c r="KIY32" s="397"/>
      <c r="KIZ32" s="397"/>
      <c r="KJA32" s="397"/>
      <c r="KJB32" s="397"/>
      <c r="KJC32" s="397"/>
      <c r="KJD32" s="397"/>
      <c r="KJE32" s="397"/>
      <c r="KJF32" s="397"/>
      <c r="KJG32" s="397"/>
      <c r="KJH32" s="397"/>
      <c r="KJI32" s="397"/>
      <c r="KJJ32" s="397"/>
      <c r="KJK32" s="397"/>
      <c r="KJL32" s="397"/>
      <c r="KJM32" s="397"/>
      <c r="KJN32" s="397"/>
      <c r="KJO32" s="397"/>
      <c r="KJP32" s="397"/>
      <c r="KJQ32" s="397"/>
      <c r="KJR32" s="397"/>
      <c r="KJS32" s="397"/>
      <c r="KJT32" s="397"/>
      <c r="KJU32" s="397"/>
      <c r="KJV32" s="397"/>
      <c r="KJW32" s="397"/>
      <c r="KJX32" s="397"/>
      <c r="KJY32" s="397"/>
      <c r="KJZ32" s="397"/>
      <c r="KKA32" s="397"/>
      <c r="KKB32" s="397"/>
      <c r="KKC32" s="397"/>
      <c r="KKD32" s="397"/>
      <c r="KKE32" s="397"/>
      <c r="KKF32" s="397"/>
      <c r="KKG32" s="397"/>
      <c r="KKH32" s="397"/>
      <c r="KKI32" s="397"/>
      <c r="KKJ32" s="397"/>
      <c r="KKK32" s="397"/>
      <c r="KKL32" s="397"/>
      <c r="KKM32" s="397"/>
      <c r="KKN32" s="397"/>
      <c r="KKO32" s="397"/>
      <c r="KKP32" s="397"/>
      <c r="KKQ32" s="397"/>
      <c r="KKR32" s="397"/>
      <c r="KKS32" s="397"/>
      <c r="KKT32" s="397"/>
      <c r="KKU32" s="397"/>
      <c r="KKV32" s="397"/>
      <c r="KKW32" s="397"/>
      <c r="KKX32" s="397"/>
      <c r="KKY32" s="397"/>
      <c r="KKZ32" s="397"/>
      <c r="KLA32" s="397"/>
      <c r="KLB32" s="397"/>
      <c r="KLC32" s="397"/>
      <c r="KLD32" s="397"/>
      <c r="KLE32" s="397"/>
      <c r="KLF32" s="397"/>
      <c r="KLG32" s="397"/>
      <c r="KLH32" s="397"/>
      <c r="KLI32" s="397"/>
      <c r="KLJ32" s="397"/>
      <c r="KLK32" s="397"/>
      <c r="KLL32" s="397"/>
      <c r="KLM32" s="397"/>
      <c r="KLN32" s="397"/>
      <c r="KLO32" s="397"/>
      <c r="KLP32" s="397"/>
      <c r="KLQ32" s="397"/>
      <c r="KLR32" s="397"/>
      <c r="KLS32" s="397"/>
      <c r="KLT32" s="397"/>
      <c r="KLU32" s="397"/>
      <c r="KLV32" s="397"/>
      <c r="KLW32" s="397"/>
      <c r="KLX32" s="397"/>
      <c r="KLY32" s="397"/>
      <c r="KLZ32" s="397"/>
      <c r="KMA32" s="397"/>
      <c r="KMB32" s="397"/>
      <c r="KMC32" s="397"/>
      <c r="KMD32" s="397"/>
      <c r="KME32" s="397"/>
      <c r="KMF32" s="397"/>
      <c r="KMG32" s="397"/>
      <c r="KMH32" s="397"/>
      <c r="KMI32" s="397"/>
      <c r="KMJ32" s="397"/>
      <c r="KMK32" s="397"/>
      <c r="KML32" s="397"/>
      <c r="KMM32" s="397"/>
      <c r="KMN32" s="397"/>
      <c r="KMO32" s="397"/>
      <c r="KMP32" s="397"/>
      <c r="KMQ32" s="397"/>
      <c r="KMR32" s="397"/>
      <c r="KMS32" s="397"/>
      <c r="KMT32" s="397"/>
      <c r="KMU32" s="397"/>
      <c r="KMV32" s="397"/>
      <c r="KMW32" s="397"/>
      <c r="KMX32" s="397"/>
      <c r="KMY32" s="397"/>
      <c r="KMZ32" s="397"/>
      <c r="KNA32" s="397"/>
      <c r="KNB32" s="397"/>
      <c r="KNC32" s="397"/>
      <c r="KND32" s="397"/>
      <c r="KNE32" s="397"/>
      <c r="KNF32" s="397"/>
      <c r="KNG32" s="397"/>
      <c r="KNH32" s="397"/>
      <c r="KNI32" s="397"/>
      <c r="KNJ32" s="397"/>
      <c r="KNK32" s="397"/>
      <c r="KNL32" s="397"/>
      <c r="KNM32" s="397"/>
      <c r="KNN32" s="397"/>
      <c r="KNO32" s="397"/>
      <c r="KNP32" s="397"/>
      <c r="KNQ32" s="397"/>
      <c r="KNR32" s="397"/>
      <c r="KNS32" s="397"/>
      <c r="KNT32" s="397"/>
      <c r="KNU32" s="397"/>
      <c r="KNV32" s="397"/>
      <c r="KNW32" s="397"/>
      <c r="KNX32" s="397"/>
      <c r="KNY32" s="397"/>
      <c r="KNZ32" s="397"/>
      <c r="KOA32" s="397"/>
      <c r="KOB32" s="397"/>
      <c r="KOC32" s="397"/>
      <c r="KOD32" s="397"/>
      <c r="KOE32" s="397"/>
      <c r="KOF32" s="397"/>
      <c r="KOG32" s="397"/>
      <c r="KOH32" s="397"/>
      <c r="KOI32" s="397"/>
      <c r="KOJ32" s="397"/>
      <c r="KOK32" s="397"/>
      <c r="KOL32" s="397"/>
      <c r="KOM32" s="397"/>
      <c r="KON32" s="397"/>
      <c r="KOO32" s="397"/>
      <c r="KOP32" s="397"/>
      <c r="KOQ32" s="397"/>
      <c r="KOR32" s="397"/>
      <c r="KOS32" s="397"/>
      <c r="KOT32" s="397"/>
      <c r="KOU32" s="397"/>
      <c r="KOV32" s="397"/>
      <c r="KOW32" s="397"/>
      <c r="KOX32" s="397"/>
      <c r="KOY32" s="397"/>
      <c r="KOZ32" s="397"/>
      <c r="KPA32" s="397"/>
      <c r="KPB32" s="397"/>
      <c r="KPC32" s="397"/>
      <c r="KPD32" s="397"/>
      <c r="KPE32" s="397"/>
      <c r="KPF32" s="397"/>
      <c r="KPG32" s="397"/>
      <c r="KPH32" s="397"/>
      <c r="KPI32" s="397"/>
      <c r="KPJ32" s="397"/>
      <c r="KPK32" s="397"/>
      <c r="KPL32" s="397"/>
      <c r="KPM32" s="397"/>
      <c r="KPN32" s="397"/>
      <c r="KPO32" s="397"/>
      <c r="KPP32" s="397"/>
      <c r="KPQ32" s="397"/>
      <c r="KPR32" s="397"/>
      <c r="KPS32" s="397"/>
      <c r="KPT32" s="397"/>
      <c r="KPU32" s="397"/>
      <c r="KPV32" s="397"/>
      <c r="KPW32" s="397"/>
      <c r="KPX32" s="397"/>
      <c r="KPY32" s="397"/>
      <c r="KPZ32" s="397"/>
      <c r="KQA32" s="397"/>
      <c r="KQB32" s="397"/>
      <c r="KQC32" s="397"/>
      <c r="KQD32" s="397"/>
      <c r="KQE32" s="397"/>
      <c r="KQF32" s="397"/>
      <c r="KQG32" s="397"/>
      <c r="KQH32" s="397"/>
      <c r="KQI32" s="397"/>
      <c r="KQJ32" s="397"/>
      <c r="KQK32" s="397"/>
      <c r="KQL32" s="397"/>
      <c r="KQM32" s="397"/>
      <c r="KQN32" s="397"/>
      <c r="KQO32" s="397"/>
      <c r="KQP32" s="397"/>
      <c r="KQQ32" s="397"/>
      <c r="KQR32" s="397"/>
      <c r="KQS32" s="397"/>
      <c r="KQT32" s="397"/>
      <c r="KQU32" s="397"/>
      <c r="KQV32" s="397"/>
      <c r="KQW32" s="397"/>
      <c r="KQX32" s="397"/>
      <c r="KQY32" s="397"/>
      <c r="KQZ32" s="397"/>
      <c r="KRA32" s="397"/>
      <c r="KRB32" s="397"/>
      <c r="KRC32" s="397"/>
      <c r="KRD32" s="397"/>
      <c r="KRE32" s="397"/>
      <c r="KRF32" s="397"/>
      <c r="KRG32" s="397"/>
      <c r="KRH32" s="397"/>
      <c r="KRI32" s="397"/>
      <c r="KRJ32" s="397"/>
      <c r="KRK32" s="397"/>
      <c r="KRL32" s="397"/>
      <c r="KRM32" s="397"/>
      <c r="KRN32" s="397"/>
      <c r="KRO32" s="397"/>
      <c r="KRP32" s="397"/>
      <c r="KRQ32" s="397"/>
      <c r="KRR32" s="397"/>
      <c r="KRS32" s="397"/>
      <c r="KRT32" s="397"/>
      <c r="KRU32" s="397"/>
      <c r="KRV32" s="397"/>
      <c r="KRW32" s="397"/>
      <c r="KRX32" s="397"/>
      <c r="KRY32" s="397"/>
      <c r="KRZ32" s="397"/>
      <c r="KSA32" s="397"/>
      <c r="KSB32" s="397"/>
      <c r="KSC32" s="397"/>
      <c r="KSD32" s="397"/>
      <c r="KSE32" s="397"/>
      <c r="KSF32" s="397"/>
      <c r="KSG32" s="397"/>
      <c r="KSH32" s="397"/>
      <c r="KSI32" s="397"/>
      <c r="KSJ32" s="397"/>
      <c r="KSK32" s="397"/>
      <c r="KSL32" s="397"/>
      <c r="KSM32" s="397"/>
      <c r="KSN32" s="397"/>
      <c r="KSO32" s="397"/>
      <c r="KSP32" s="397"/>
      <c r="KSQ32" s="397"/>
      <c r="KSR32" s="397"/>
      <c r="KSS32" s="397"/>
      <c r="KST32" s="397"/>
      <c r="KSU32" s="397"/>
      <c r="KSV32" s="397"/>
      <c r="KSW32" s="397"/>
      <c r="KSX32" s="397"/>
      <c r="KSY32" s="397"/>
      <c r="KSZ32" s="397"/>
      <c r="KTA32" s="397"/>
      <c r="KTB32" s="397"/>
      <c r="KTC32" s="397"/>
      <c r="KTD32" s="397"/>
      <c r="KTE32" s="397"/>
      <c r="KTF32" s="397"/>
      <c r="KTG32" s="397"/>
      <c r="KTH32" s="397"/>
      <c r="KTI32" s="397"/>
      <c r="KTJ32" s="397"/>
      <c r="KTK32" s="397"/>
      <c r="KTL32" s="397"/>
      <c r="KTM32" s="397"/>
      <c r="KTN32" s="397"/>
      <c r="KTO32" s="397"/>
      <c r="KTP32" s="397"/>
      <c r="KTQ32" s="397"/>
      <c r="KTR32" s="397"/>
      <c r="KTS32" s="397"/>
      <c r="KTT32" s="397"/>
      <c r="KTU32" s="397"/>
      <c r="KTV32" s="397"/>
      <c r="KTW32" s="397"/>
      <c r="KTX32" s="397"/>
      <c r="KTY32" s="397"/>
      <c r="KTZ32" s="397"/>
      <c r="KUA32" s="397"/>
      <c r="KUB32" s="397"/>
      <c r="KUC32" s="397"/>
      <c r="KUD32" s="397"/>
      <c r="KUE32" s="397"/>
      <c r="KUF32" s="397"/>
      <c r="KUG32" s="397"/>
      <c r="KUH32" s="397"/>
      <c r="KUI32" s="397"/>
      <c r="KUJ32" s="397"/>
      <c r="KUK32" s="397"/>
      <c r="KUL32" s="397"/>
      <c r="KUM32" s="397"/>
      <c r="KUN32" s="397"/>
      <c r="KUO32" s="397"/>
      <c r="KUP32" s="397"/>
      <c r="KUQ32" s="397"/>
      <c r="KUR32" s="397"/>
      <c r="KUS32" s="397"/>
      <c r="KUT32" s="397"/>
      <c r="KUU32" s="397"/>
      <c r="KUV32" s="397"/>
      <c r="KUW32" s="397"/>
      <c r="KUX32" s="397"/>
      <c r="KUY32" s="397"/>
      <c r="KUZ32" s="397"/>
      <c r="KVA32" s="397"/>
      <c r="KVB32" s="397"/>
      <c r="KVC32" s="397"/>
      <c r="KVD32" s="397"/>
      <c r="KVE32" s="397"/>
      <c r="KVF32" s="397"/>
      <c r="KVG32" s="397"/>
      <c r="KVH32" s="397"/>
      <c r="KVI32" s="397"/>
      <c r="KVJ32" s="397"/>
      <c r="KVK32" s="397"/>
      <c r="KVL32" s="397"/>
      <c r="KVM32" s="397"/>
      <c r="KVN32" s="397"/>
      <c r="KVO32" s="397"/>
      <c r="KVP32" s="397"/>
      <c r="KVQ32" s="397"/>
      <c r="KVR32" s="397"/>
      <c r="KVS32" s="397"/>
      <c r="KVT32" s="397"/>
      <c r="KVU32" s="397"/>
      <c r="KVV32" s="397"/>
      <c r="KVW32" s="397"/>
      <c r="KVX32" s="397"/>
      <c r="KVY32" s="397"/>
      <c r="KVZ32" s="397"/>
      <c r="KWA32" s="397"/>
      <c r="KWB32" s="397"/>
      <c r="KWC32" s="397"/>
      <c r="KWD32" s="397"/>
      <c r="KWE32" s="397"/>
      <c r="KWF32" s="397"/>
      <c r="KWG32" s="397"/>
      <c r="KWH32" s="397"/>
      <c r="KWI32" s="397"/>
      <c r="KWJ32" s="397"/>
      <c r="KWK32" s="397"/>
      <c r="KWL32" s="397"/>
      <c r="KWM32" s="397"/>
      <c r="KWN32" s="397"/>
      <c r="KWO32" s="397"/>
      <c r="KWP32" s="397"/>
      <c r="KWQ32" s="397"/>
      <c r="KWR32" s="397"/>
      <c r="KWS32" s="397"/>
      <c r="KWT32" s="397"/>
      <c r="KWU32" s="397"/>
      <c r="KWV32" s="397"/>
      <c r="KWW32" s="397"/>
      <c r="KWX32" s="397"/>
      <c r="KWY32" s="397"/>
      <c r="KWZ32" s="397"/>
      <c r="KXA32" s="397"/>
      <c r="KXB32" s="397"/>
      <c r="KXC32" s="397"/>
      <c r="KXD32" s="397"/>
      <c r="KXE32" s="397"/>
      <c r="KXF32" s="397"/>
      <c r="KXG32" s="397"/>
      <c r="KXH32" s="397"/>
      <c r="KXI32" s="397"/>
      <c r="KXJ32" s="397"/>
      <c r="KXK32" s="397"/>
      <c r="KXL32" s="397"/>
      <c r="KXM32" s="397"/>
      <c r="KXN32" s="397"/>
      <c r="KXO32" s="397"/>
      <c r="KXP32" s="397"/>
      <c r="KXQ32" s="397"/>
      <c r="KXR32" s="397"/>
      <c r="KXS32" s="397"/>
      <c r="KXT32" s="397"/>
      <c r="KXU32" s="397"/>
      <c r="KXV32" s="397"/>
      <c r="KXW32" s="397"/>
      <c r="KXX32" s="397"/>
      <c r="KXY32" s="397"/>
      <c r="KXZ32" s="397"/>
      <c r="KYA32" s="397"/>
      <c r="KYB32" s="397"/>
      <c r="KYC32" s="397"/>
      <c r="KYD32" s="397"/>
      <c r="KYE32" s="397"/>
      <c r="KYF32" s="397"/>
      <c r="KYG32" s="397"/>
      <c r="KYH32" s="397"/>
      <c r="KYI32" s="397"/>
      <c r="KYJ32" s="397"/>
      <c r="KYK32" s="397"/>
      <c r="KYL32" s="397"/>
      <c r="KYM32" s="397"/>
      <c r="KYN32" s="397"/>
      <c r="KYO32" s="397"/>
      <c r="KYP32" s="397"/>
      <c r="KYQ32" s="397"/>
      <c r="KYR32" s="397"/>
      <c r="KYS32" s="397"/>
      <c r="KYT32" s="397"/>
      <c r="KYU32" s="397"/>
      <c r="KYV32" s="397"/>
      <c r="KYW32" s="397"/>
      <c r="KYX32" s="397"/>
      <c r="KYY32" s="397"/>
      <c r="KYZ32" s="397"/>
      <c r="KZA32" s="397"/>
      <c r="KZB32" s="397"/>
      <c r="KZC32" s="397"/>
      <c r="KZD32" s="397"/>
      <c r="KZE32" s="397"/>
      <c r="KZF32" s="397"/>
      <c r="KZG32" s="397"/>
      <c r="KZH32" s="397"/>
      <c r="KZI32" s="397"/>
      <c r="KZJ32" s="397"/>
      <c r="KZK32" s="397"/>
      <c r="KZL32" s="397"/>
      <c r="KZM32" s="397"/>
      <c r="KZN32" s="397"/>
      <c r="KZO32" s="397"/>
      <c r="KZP32" s="397"/>
      <c r="KZQ32" s="397"/>
      <c r="KZR32" s="397"/>
      <c r="KZS32" s="397"/>
      <c r="KZT32" s="397"/>
      <c r="KZU32" s="397"/>
      <c r="KZV32" s="397"/>
      <c r="KZW32" s="397"/>
      <c r="KZX32" s="397"/>
      <c r="KZY32" s="397"/>
      <c r="KZZ32" s="397"/>
      <c r="LAA32" s="397"/>
      <c r="LAB32" s="397"/>
      <c r="LAC32" s="397"/>
      <c r="LAD32" s="397"/>
      <c r="LAE32" s="397"/>
      <c r="LAF32" s="397"/>
      <c r="LAG32" s="397"/>
      <c r="LAH32" s="397"/>
      <c r="LAI32" s="397"/>
      <c r="LAJ32" s="397"/>
      <c r="LAK32" s="397"/>
      <c r="LAL32" s="397"/>
      <c r="LAM32" s="397"/>
      <c r="LAN32" s="397"/>
      <c r="LAO32" s="397"/>
      <c r="LAP32" s="397"/>
      <c r="LAQ32" s="397"/>
      <c r="LAR32" s="397"/>
      <c r="LAS32" s="397"/>
      <c r="LAT32" s="397"/>
      <c r="LAU32" s="397"/>
      <c r="LAV32" s="397"/>
      <c r="LAW32" s="397"/>
      <c r="LAX32" s="397"/>
      <c r="LAY32" s="397"/>
      <c r="LAZ32" s="397"/>
      <c r="LBA32" s="397"/>
      <c r="LBB32" s="397"/>
      <c r="LBC32" s="397"/>
      <c r="LBD32" s="397"/>
      <c r="LBE32" s="397"/>
      <c r="LBF32" s="397"/>
      <c r="LBG32" s="397"/>
      <c r="LBH32" s="397"/>
      <c r="LBI32" s="397"/>
      <c r="LBJ32" s="397"/>
      <c r="LBK32" s="397"/>
      <c r="LBL32" s="397"/>
      <c r="LBM32" s="397"/>
      <c r="LBN32" s="397"/>
      <c r="LBO32" s="397"/>
      <c r="LBP32" s="397"/>
      <c r="LBQ32" s="397"/>
      <c r="LBR32" s="397"/>
      <c r="LBS32" s="397"/>
      <c r="LBT32" s="397"/>
      <c r="LBU32" s="397"/>
      <c r="LBV32" s="397"/>
      <c r="LBW32" s="397"/>
      <c r="LBX32" s="397"/>
      <c r="LBY32" s="397"/>
      <c r="LBZ32" s="397"/>
      <c r="LCA32" s="397"/>
      <c r="LCB32" s="397"/>
      <c r="LCC32" s="397"/>
      <c r="LCD32" s="397"/>
      <c r="LCE32" s="397"/>
      <c r="LCF32" s="397"/>
      <c r="LCG32" s="397"/>
      <c r="LCH32" s="397"/>
      <c r="LCI32" s="397"/>
      <c r="LCJ32" s="397"/>
      <c r="LCK32" s="397"/>
      <c r="LCL32" s="397"/>
      <c r="LCM32" s="397"/>
      <c r="LCN32" s="397"/>
      <c r="LCO32" s="397"/>
      <c r="LCP32" s="397"/>
      <c r="LCQ32" s="397"/>
      <c r="LCR32" s="397"/>
      <c r="LCS32" s="397"/>
      <c r="LCT32" s="397"/>
      <c r="LCU32" s="397"/>
      <c r="LCV32" s="397"/>
      <c r="LCW32" s="397"/>
      <c r="LCX32" s="397"/>
      <c r="LCY32" s="397"/>
      <c r="LCZ32" s="397"/>
      <c r="LDA32" s="397"/>
      <c r="LDB32" s="397"/>
      <c r="LDC32" s="397"/>
      <c r="LDD32" s="397"/>
      <c r="LDE32" s="397"/>
      <c r="LDF32" s="397"/>
      <c r="LDG32" s="397"/>
      <c r="LDH32" s="397"/>
      <c r="LDI32" s="397"/>
      <c r="LDJ32" s="397"/>
      <c r="LDK32" s="397"/>
      <c r="LDL32" s="397"/>
      <c r="LDM32" s="397"/>
      <c r="LDN32" s="397"/>
      <c r="LDO32" s="397"/>
      <c r="LDP32" s="397"/>
      <c r="LDQ32" s="397"/>
      <c r="LDR32" s="397"/>
      <c r="LDS32" s="397"/>
      <c r="LDT32" s="397"/>
      <c r="LDU32" s="397"/>
      <c r="LDV32" s="397"/>
      <c r="LDW32" s="397"/>
      <c r="LDX32" s="397"/>
      <c r="LDY32" s="397"/>
      <c r="LDZ32" s="397"/>
      <c r="LEA32" s="397"/>
      <c r="LEB32" s="397"/>
      <c r="LEC32" s="397"/>
      <c r="LED32" s="397"/>
      <c r="LEE32" s="397"/>
      <c r="LEF32" s="397"/>
      <c r="LEG32" s="397"/>
      <c r="LEH32" s="397"/>
      <c r="LEI32" s="397"/>
      <c r="LEJ32" s="397"/>
      <c r="LEK32" s="397"/>
      <c r="LEL32" s="397"/>
      <c r="LEM32" s="397"/>
      <c r="LEN32" s="397"/>
      <c r="LEO32" s="397"/>
      <c r="LEP32" s="397"/>
      <c r="LEQ32" s="397"/>
      <c r="LER32" s="397"/>
      <c r="LES32" s="397"/>
      <c r="LET32" s="397"/>
      <c r="LEU32" s="397"/>
      <c r="LEV32" s="397"/>
      <c r="LEW32" s="397"/>
      <c r="LEX32" s="397"/>
      <c r="LEY32" s="397"/>
      <c r="LEZ32" s="397"/>
      <c r="LFA32" s="397"/>
      <c r="LFB32" s="397"/>
      <c r="LFC32" s="397"/>
      <c r="LFD32" s="397"/>
      <c r="LFE32" s="397"/>
      <c r="LFF32" s="397"/>
      <c r="LFG32" s="397"/>
      <c r="LFH32" s="397"/>
      <c r="LFI32" s="397"/>
      <c r="LFJ32" s="397"/>
      <c r="LFK32" s="397"/>
      <c r="LFL32" s="397"/>
      <c r="LFM32" s="397"/>
      <c r="LFN32" s="397"/>
      <c r="LFO32" s="397"/>
      <c r="LFP32" s="397"/>
      <c r="LFQ32" s="397"/>
      <c r="LFR32" s="397"/>
      <c r="LFS32" s="397"/>
      <c r="LFT32" s="397"/>
      <c r="LFU32" s="397"/>
      <c r="LFV32" s="397"/>
      <c r="LFW32" s="397"/>
      <c r="LFX32" s="397"/>
      <c r="LFY32" s="397"/>
      <c r="LFZ32" s="397"/>
      <c r="LGA32" s="397"/>
      <c r="LGB32" s="397"/>
      <c r="LGC32" s="397"/>
      <c r="LGD32" s="397"/>
      <c r="LGE32" s="397"/>
      <c r="LGF32" s="397"/>
      <c r="LGG32" s="397"/>
      <c r="LGH32" s="397"/>
      <c r="LGI32" s="397"/>
      <c r="LGJ32" s="397"/>
      <c r="LGK32" s="397"/>
      <c r="LGL32" s="397"/>
      <c r="LGM32" s="397"/>
      <c r="LGN32" s="397"/>
      <c r="LGO32" s="397"/>
      <c r="LGP32" s="397"/>
      <c r="LGQ32" s="397"/>
      <c r="LGR32" s="397"/>
      <c r="LGS32" s="397"/>
      <c r="LGT32" s="397"/>
      <c r="LGU32" s="397"/>
      <c r="LGV32" s="397"/>
      <c r="LGW32" s="397"/>
      <c r="LGX32" s="397"/>
      <c r="LGY32" s="397"/>
      <c r="LGZ32" s="397"/>
      <c r="LHA32" s="397"/>
      <c r="LHB32" s="397"/>
      <c r="LHC32" s="397"/>
      <c r="LHD32" s="397"/>
      <c r="LHE32" s="397"/>
      <c r="LHF32" s="397"/>
      <c r="LHG32" s="397"/>
      <c r="LHH32" s="397"/>
      <c r="LHI32" s="397"/>
      <c r="LHJ32" s="397"/>
      <c r="LHK32" s="397"/>
      <c r="LHL32" s="397"/>
      <c r="LHM32" s="397"/>
      <c r="LHN32" s="397"/>
      <c r="LHO32" s="397"/>
      <c r="LHP32" s="397"/>
      <c r="LHQ32" s="397"/>
      <c r="LHR32" s="397"/>
      <c r="LHS32" s="397"/>
      <c r="LHT32" s="397"/>
      <c r="LHU32" s="397"/>
      <c r="LHV32" s="397"/>
      <c r="LHW32" s="397"/>
      <c r="LHX32" s="397"/>
      <c r="LHY32" s="397"/>
      <c r="LHZ32" s="397"/>
      <c r="LIA32" s="397"/>
      <c r="LIB32" s="397"/>
      <c r="LIC32" s="397"/>
      <c r="LID32" s="397"/>
      <c r="LIE32" s="397"/>
      <c r="LIF32" s="397"/>
      <c r="LIG32" s="397"/>
      <c r="LIH32" s="397"/>
      <c r="LII32" s="397"/>
      <c r="LIJ32" s="397"/>
      <c r="LIK32" s="397"/>
      <c r="LIL32" s="397"/>
      <c r="LIM32" s="397"/>
      <c r="LIN32" s="397"/>
      <c r="LIO32" s="397"/>
      <c r="LIP32" s="397"/>
      <c r="LIQ32" s="397"/>
      <c r="LIR32" s="397"/>
      <c r="LIS32" s="397"/>
      <c r="LIT32" s="397"/>
      <c r="LIU32" s="397"/>
      <c r="LIV32" s="397"/>
      <c r="LIW32" s="397"/>
      <c r="LIX32" s="397"/>
      <c r="LIY32" s="397"/>
      <c r="LIZ32" s="397"/>
      <c r="LJA32" s="397"/>
      <c r="LJB32" s="397"/>
      <c r="LJC32" s="397"/>
      <c r="LJD32" s="397"/>
      <c r="LJE32" s="397"/>
      <c r="LJF32" s="397"/>
      <c r="LJG32" s="397"/>
      <c r="LJH32" s="397"/>
      <c r="LJI32" s="397"/>
      <c r="LJJ32" s="397"/>
      <c r="LJK32" s="397"/>
      <c r="LJL32" s="397"/>
      <c r="LJM32" s="397"/>
      <c r="LJN32" s="397"/>
      <c r="LJO32" s="397"/>
      <c r="LJP32" s="397"/>
      <c r="LJQ32" s="397"/>
      <c r="LJR32" s="397"/>
      <c r="LJS32" s="397"/>
      <c r="LJT32" s="397"/>
      <c r="LJU32" s="397"/>
      <c r="LJV32" s="397"/>
      <c r="LJW32" s="397"/>
      <c r="LJX32" s="397"/>
      <c r="LJY32" s="397"/>
      <c r="LJZ32" s="397"/>
      <c r="LKA32" s="397"/>
      <c r="LKB32" s="397"/>
      <c r="LKC32" s="397"/>
      <c r="LKD32" s="397"/>
      <c r="LKE32" s="397"/>
      <c r="LKF32" s="397"/>
      <c r="LKG32" s="397"/>
      <c r="LKH32" s="397"/>
      <c r="LKI32" s="397"/>
      <c r="LKJ32" s="397"/>
      <c r="LKK32" s="397"/>
      <c r="LKL32" s="397"/>
      <c r="LKM32" s="397"/>
      <c r="LKN32" s="397"/>
      <c r="LKO32" s="397"/>
      <c r="LKP32" s="397"/>
      <c r="LKQ32" s="397"/>
      <c r="LKR32" s="397"/>
      <c r="LKS32" s="397"/>
      <c r="LKT32" s="397"/>
      <c r="LKU32" s="397"/>
      <c r="LKV32" s="397"/>
      <c r="LKW32" s="397"/>
      <c r="LKX32" s="397"/>
      <c r="LKY32" s="397"/>
      <c r="LKZ32" s="397"/>
      <c r="LLA32" s="397"/>
      <c r="LLB32" s="397"/>
      <c r="LLC32" s="397"/>
      <c r="LLD32" s="397"/>
      <c r="LLE32" s="397"/>
      <c r="LLF32" s="397"/>
      <c r="LLG32" s="397"/>
      <c r="LLH32" s="397"/>
      <c r="LLI32" s="397"/>
      <c r="LLJ32" s="397"/>
      <c r="LLK32" s="397"/>
      <c r="LLL32" s="397"/>
      <c r="LLM32" s="397"/>
      <c r="LLN32" s="397"/>
      <c r="LLO32" s="397"/>
      <c r="LLP32" s="397"/>
      <c r="LLQ32" s="397"/>
      <c r="LLR32" s="397"/>
      <c r="LLS32" s="397"/>
      <c r="LLT32" s="397"/>
      <c r="LLU32" s="397"/>
      <c r="LLV32" s="397"/>
      <c r="LLW32" s="397"/>
      <c r="LLX32" s="397"/>
      <c r="LLY32" s="397"/>
      <c r="LLZ32" s="397"/>
      <c r="LMA32" s="397"/>
      <c r="LMB32" s="397"/>
      <c r="LMC32" s="397"/>
      <c r="LMD32" s="397"/>
      <c r="LME32" s="397"/>
      <c r="LMF32" s="397"/>
      <c r="LMG32" s="397"/>
      <c r="LMH32" s="397"/>
      <c r="LMI32" s="397"/>
      <c r="LMJ32" s="397"/>
      <c r="LMK32" s="397"/>
      <c r="LML32" s="397"/>
      <c r="LMM32" s="397"/>
      <c r="LMN32" s="397"/>
      <c r="LMO32" s="397"/>
      <c r="LMP32" s="397"/>
      <c r="LMQ32" s="397"/>
      <c r="LMR32" s="397"/>
      <c r="LMS32" s="397"/>
      <c r="LMT32" s="397"/>
      <c r="LMU32" s="397"/>
      <c r="LMV32" s="397"/>
      <c r="LMW32" s="397"/>
      <c r="LMX32" s="397"/>
      <c r="LMY32" s="397"/>
      <c r="LMZ32" s="397"/>
      <c r="LNA32" s="397"/>
      <c r="LNB32" s="397"/>
      <c r="LNC32" s="397"/>
      <c r="LND32" s="397"/>
      <c r="LNE32" s="397"/>
      <c r="LNF32" s="397"/>
      <c r="LNG32" s="397"/>
      <c r="LNH32" s="397"/>
      <c r="LNI32" s="397"/>
      <c r="LNJ32" s="397"/>
      <c r="LNK32" s="397"/>
      <c r="LNL32" s="397"/>
      <c r="LNM32" s="397"/>
      <c r="LNN32" s="397"/>
      <c r="LNO32" s="397"/>
      <c r="LNP32" s="397"/>
      <c r="LNQ32" s="397"/>
      <c r="LNR32" s="397"/>
      <c r="LNS32" s="397"/>
      <c r="LNT32" s="397"/>
      <c r="LNU32" s="397"/>
      <c r="LNV32" s="397"/>
      <c r="LNW32" s="397"/>
      <c r="LNX32" s="397"/>
      <c r="LNY32" s="397"/>
      <c r="LNZ32" s="397"/>
      <c r="LOA32" s="397"/>
      <c r="LOB32" s="397"/>
      <c r="LOC32" s="397"/>
      <c r="LOD32" s="397"/>
      <c r="LOE32" s="397"/>
      <c r="LOF32" s="397"/>
      <c r="LOG32" s="397"/>
      <c r="LOH32" s="397"/>
      <c r="LOI32" s="397"/>
      <c r="LOJ32" s="397"/>
      <c r="LOK32" s="397"/>
      <c r="LOL32" s="397"/>
      <c r="LOM32" s="397"/>
      <c r="LON32" s="397"/>
      <c r="LOO32" s="397"/>
      <c r="LOP32" s="397"/>
      <c r="LOQ32" s="397"/>
      <c r="LOR32" s="397"/>
      <c r="LOS32" s="397"/>
      <c r="LOT32" s="397"/>
      <c r="LOU32" s="397"/>
      <c r="LOV32" s="397"/>
      <c r="LOW32" s="397"/>
      <c r="LOX32" s="397"/>
      <c r="LOY32" s="397"/>
      <c r="LOZ32" s="397"/>
      <c r="LPA32" s="397"/>
      <c r="LPB32" s="397"/>
      <c r="LPC32" s="397"/>
      <c r="LPD32" s="397"/>
      <c r="LPE32" s="397"/>
      <c r="LPF32" s="397"/>
      <c r="LPG32" s="397"/>
      <c r="LPH32" s="397"/>
      <c r="LPI32" s="397"/>
      <c r="LPJ32" s="397"/>
      <c r="LPK32" s="397"/>
      <c r="LPL32" s="397"/>
      <c r="LPM32" s="397"/>
      <c r="LPN32" s="397"/>
      <c r="LPO32" s="397"/>
      <c r="LPP32" s="397"/>
      <c r="LPQ32" s="397"/>
      <c r="LPR32" s="397"/>
      <c r="LPS32" s="397"/>
      <c r="LPT32" s="397"/>
      <c r="LPU32" s="397"/>
      <c r="LPV32" s="397"/>
      <c r="LPW32" s="397"/>
      <c r="LPX32" s="397"/>
      <c r="LPY32" s="397"/>
      <c r="LPZ32" s="397"/>
      <c r="LQA32" s="397"/>
      <c r="LQB32" s="397"/>
      <c r="LQC32" s="397"/>
      <c r="LQD32" s="397"/>
      <c r="LQE32" s="397"/>
      <c r="LQF32" s="397"/>
      <c r="LQG32" s="397"/>
      <c r="LQH32" s="397"/>
      <c r="LQI32" s="397"/>
      <c r="LQJ32" s="397"/>
      <c r="LQK32" s="397"/>
      <c r="LQL32" s="397"/>
      <c r="LQM32" s="397"/>
      <c r="LQN32" s="397"/>
      <c r="LQO32" s="397"/>
      <c r="LQP32" s="397"/>
      <c r="LQQ32" s="397"/>
      <c r="LQR32" s="397"/>
      <c r="LQS32" s="397"/>
      <c r="LQT32" s="397"/>
      <c r="LQU32" s="397"/>
      <c r="LQV32" s="397"/>
      <c r="LQW32" s="397"/>
      <c r="LQX32" s="397"/>
      <c r="LQY32" s="397"/>
      <c r="LQZ32" s="397"/>
      <c r="LRA32" s="397"/>
      <c r="LRB32" s="397"/>
      <c r="LRC32" s="397"/>
      <c r="LRD32" s="397"/>
      <c r="LRE32" s="397"/>
      <c r="LRF32" s="397"/>
      <c r="LRG32" s="397"/>
      <c r="LRH32" s="397"/>
      <c r="LRI32" s="397"/>
      <c r="LRJ32" s="397"/>
      <c r="LRK32" s="397"/>
      <c r="LRL32" s="397"/>
      <c r="LRM32" s="397"/>
      <c r="LRN32" s="397"/>
      <c r="LRO32" s="397"/>
      <c r="LRP32" s="397"/>
      <c r="LRQ32" s="397"/>
      <c r="LRR32" s="397"/>
      <c r="LRS32" s="397"/>
      <c r="LRT32" s="397"/>
      <c r="LRU32" s="397"/>
      <c r="LRV32" s="397"/>
      <c r="LRW32" s="397"/>
      <c r="LRX32" s="397"/>
      <c r="LRY32" s="397"/>
      <c r="LRZ32" s="397"/>
      <c r="LSA32" s="397"/>
      <c r="LSB32" s="397"/>
      <c r="LSC32" s="397"/>
      <c r="LSD32" s="397"/>
      <c r="LSE32" s="397"/>
      <c r="LSF32" s="397"/>
      <c r="LSG32" s="397"/>
      <c r="LSH32" s="397"/>
      <c r="LSI32" s="397"/>
      <c r="LSJ32" s="397"/>
      <c r="LSK32" s="397"/>
      <c r="LSL32" s="397"/>
      <c r="LSM32" s="397"/>
      <c r="LSN32" s="397"/>
      <c r="LSO32" s="397"/>
      <c r="LSP32" s="397"/>
      <c r="LSQ32" s="397"/>
      <c r="LSR32" s="397"/>
      <c r="LSS32" s="397"/>
      <c r="LST32" s="397"/>
      <c r="LSU32" s="397"/>
      <c r="LSV32" s="397"/>
      <c r="LSW32" s="397"/>
      <c r="LSX32" s="397"/>
      <c r="LSY32" s="397"/>
      <c r="LSZ32" s="397"/>
      <c r="LTA32" s="397"/>
      <c r="LTB32" s="397"/>
      <c r="LTC32" s="397"/>
      <c r="LTD32" s="397"/>
      <c r="LTE32" s="397"/>
      <c r="LTF32" s="397"/>
      <c r="LTG32" s="397"/>
      <c r="LTH32" s="397"/>
      <c r="LTI32" s="397"/>
      <c r="LTJ32" s="397"/>
      <c r="LTK32" s="397"/>
      <c r="LTL32" s="397"/>
      <c r="LTM32" s="397"/>
      <c r="LTN32" s="397"/>
      <c r="LTO32" s="397"/>
      <c r="LTP32" s="397"/>
      <c r="LTQ32" s="397"/>
      <c r="LTR32" s="397"/>
      <c r="LTS32" s="397"/>
      <c r="LTT32" s="397"/>
      <c r="LTU32" s="397"/>
      <c r="LTV32" s="397"/>
      <c r="LTW32" s="397"/>
      <c r="LTX32" s="397"/>
      <c r="LTY32" s="397"/>
      <c r="LTZ32" s="397"/>
      <c r="LUA32" s="397"/>
      <c r="LUB32" s="397"/>
      <c r="LUC32" s="397"/>
      <c r="LUD32" s="397"/>
      <c r="LUE32" s="397"/>
      <c r="LUF32" s="397"/>
      <c r="LUG32" s="397"/>
      <c r="LUH32" s="397"/>
      <c r="LUI32" s="397"/>
      <c r="LUJ32" s="397"/>
      <c r="LUK32" s="397"/>
      <c r="LUL32" s="397"/>
      <c r="LUM32" s="397"/>
      <c r="LUN32" s="397"/>
      <c r="LUO32" s="397"/>
      <c r="LUP32" s="397"/>
      <c r="LUQ32" s="397"/>
      <c r="LUR32" s="397"/>
      <c r="LUS32" s="397"/>
      <c r="LUT32" s="397"/>
      <c r="LUU32" s="397"/>
      <c r="LUV32" s="397"/>
      <c r="LUW32" s="397"/>
      <c r="LUX32" s="397"/>
      <c r="LUY32" s="397"/>
      <c r="LUZ32" s="397"/>
      <c r="LVA32" s="397"/>
      <c r="LVB32" s="397"/>
      <c r="LVC32" s="397"/>
      <c r="LVD32" s="397"/>
      <c r="LVE32" s="397"/>
      <c r="LVF32" s="397"/>
      <c r="LVG32" s="397"/>
      <c r="LVH32" s="397"/>
      <c r="LVI32" s="397"/>
      <c r="LVJ32" s="397"/>
      <c r="LVK32" s="397"/>
      <c r="LVL32" s="397"/>
      <c r="LVM32" s="397"/>
      <c r="LVN32" s="397"/>
      <c r="LVO32" s="397"/>
      <c r="LVP32" s="397"/>
      <c r="LVQ32" s="397"/>
      <c r="LVR32" s="397"/>
      <c r="LVS32" s="397"/>
      <c r="LVT32" s="397"/>
      <c r="LVU32" s="397"/>
      <c r="LVV32" s="397"/>
      <c r="LVW32" s="397"/>
      <c r="LVX32" s="397"/>
      <c r="LVY32" s="397"/>
      <c r="LVZ32" s="397"/>
      <c r="LWA32" s="397"/>
      <c r="LWB32" s="397"/>
      <c r="LWC32" s="397"/>
      <c r="LWD32" s="397"/>
      <c r="LWE32" s="397"/>
      <c r="LWF32" s="397"/>
      <c r="LWG32" s="397"/>
      <c r="LWH32" s="397"/>
      <c r="LWI32" s="397"/>
      <c r="LWJ32" s="397"/>
      <c r="LWK32" s="397"/>
      <c r="LWL32" s="397"/>
      <c r="LWM32" s="397"/>
      <c r="LWN32" s="397"/>
      <c r="LWO32" s="397"/>
      <c r="LWP32" s="397"/>
      <c r="LWQ32" s="397"/>
      <c r="LWR32" s="397"/>
      <c r="LWS32" s="397"/>
      <c r="LWT32" s="397"/>
      <c r="LWU32" s="397"/>
      <c r="LWV32" s="397"/>
      <c r="LWW32" s="397"/>
      <c r="LWX32" s="397"/>
      <c r="LWY32" s="397"/>
      <c r="LWZ32" s="397"/>
      <c r="LXA32" s="397"/>
      <c r="LXB32" s="397"/>
      <c r="LXC32" s="397"/>
      <c r="LXD32" s="397"/>
      <c r="LXE32" s="397"/>
      <c r="LXF32" s="397"/>
      <c r="LXG32" s="397"/>
      <c r="LXH32" s="397"/>
      <c r="LXI32" s="397"/>
      <c r="LXJ32" s="397"/>
      <c r="LXK32" s="397"/>
      <c r="LXL32" s="397"/>
      <c r="LXM32" s="397"/>
      <c r="LXN32" s="397"/>
      <c r="LXO32" s="397"/>
      <c r="LXP32" s="397"/>
      <c r="LXQ32" s="397"/>
      <c r="LXR32" s="397"/>
      <c r="LXS32" s="397"/>
      <c r="LXT32" s="397"/>
      <c r="LXU32" s="397"/>
      <c r="LXV32" s="397"/>
      <c r="LXW32" s="397"/>
      <c r="LXX32" s="397"/>
      <c r="LXY32" s="397"/>
      <c r="LXZ32" s="397"/>
      <c r="LYA32" s="397"/>
      <c r="LYB32" s="397"/>
      <c r="LYC32" s="397"/>
      <c r="LYD32" s="397"/>
      <c r="LYE32" s="397"/>
      <c r="LYF32" s="397"/>
      <c r="LYG32" s="397"/>
      <c r="LYH32" s="397"/>
      <c r="LYI32" s="397"/>
      <c r="LYJ32" s="397"/>
      <c r="LYK32" s="397"/>
      <c r="LYL32" s="397"/>
      <c r="LYM32" s="397"/>
      <c r="LYN32" s="397"/>
      <c r="LYO32" s="397"/>
      <c r="LYP32" s="397"/>
      <c r="LYQ32" s="397"/>
      <c r="LYR32" s="397"/>
      <c r="LYS32" s="397"/>
      <c r="LYT32" s="397"/>
      <c r="LYU32" s="397"/>
      <c r="LYV32" s="397"/>
      <c r="LYW32" s="397"/>
      <c r="LYX32" s="397"/>
      <c r="LYY32" s="397"/>
      <c r="LYZ32" s="397"/>
      <c r="LZA32" s="397"/>
      <c r="LZB32" s="397"/>
      <c r="LZC32" s="397"/>
      <c r="LZD32" s="397"/>
      <c r="LZE32" s="397"/>
      <c r="LZF32" s="397"/>
      <c r="LZG32" s="397"/>
      <c r="LZH32" s="397"/>
      <c r="LZI32" s="397"/>
      <c r="LZJ32" s="397"/>
      <c r="LZK32" s="397"/>
      <c r="LZL32" s="397"/>
      <c r="LZM32" s="397"/>
      <c r="LZN32" s="397"/>
      <c r="LZO32" s="397"/>
      <c r="LZP32" s="397"/>
      <c r="LZQ32" s="397"/>
      <c r="LZR32" s="397"/>
      <c r="LZS32" s="397"/>
      <c r="LZT32" s="397"/>
      <c r="LZU32" s="397"/>
      <c r="LZV32" s="397"/>
      <c r="LZW32" s="397"/>
      <c r="LZX32" s="397"/>
      <c r="LZY32" s="397"/>
      <c r="LZZ32" s="397"/>
      <c r="MAA32" s="397"/>
      <c r="MAB32" s="397"/>
      <c r="MAC32" s="397"/>
      <c r="MAD32" s="397"/>
      <c r="MAE32" s="397"/>
      <c r="MAF32" s="397"/>
      <c r="MAG32" s="397"/>
      <c r="MAH32" s="397"/>
      <c r="MAI32" s="397"/>
      <c r="MAJ32" s="397"/>
      <c r="MAK32" s="397"/>
      <c r="MAL32" s="397"/>
      <c r="MAM32" s="397"/>
      <c r="MAN32" s="397"/>
      <c r="MAO32" s="397"/>
      <c r="MAP32" s="397"/>
      <c r="MAQ32" s="397"/>
      <c r="MAR32" s="397"/>
      <c r="MAS32" s="397"/>
      <c r="MAT32" s="397"/>
      <c r="MAU32" s="397"/>
      <c r="MAV32" s="397"/>
      <c r="MAW32" s="397"/>
      <c r="MAX32" s="397"/>
      <c r="MAY32" s="397"/>
      <c r="MAZ32" s="397"/>
      <c r="MBA32" s="397"/>
      <c r="MBB32" s="397"/>
      <c r="MBC32" s="397"/>
      <c r="MBD32" s="397"/>
      <c r="MBE32" s="397"/>
      <c r="MBF32" s="397"/>
      <c r="MBG32" s="397"/>
      <c r="MBH32" s="397"/>
      <c r="MBI32" s="397"/>
      <c r="MBJ32" s="397"/>
      <c r="MBK32" s="397"/>
      <c r="MBL32" s="397"/>
      <c r="MBM32" s="397"/>
      <c r="MBN32" s="397"/>
      <c r="MBO32" s="397"/>
      <c r="MBP32" s="397"/>
      <c r="MBQ32" s="397"/>
      <c r="MBR32" s="397"/>
      <c r="MBS32" s="397"/>
      <c r="MBT32" s="397"/>
      <c r="MBU32" s="397"/>
      <c r="MBV32" s="397"/>
      <c r="MBW32" s="397"/>
      <c r="MBX32" s="397"/>
      <c r="MBY32" s="397"/>
      <c r="MBZ32" s="397"/>
      <c r="MCA32" s="397"/>
      <c r="MCB32" s="397"/>
      <c r="MCC32" s="397"/>
      <c r="MCD32" s="397"/>
      <c r="MCE32" s="397"/>
      <c r="MCF32" s="397"/>
      <c r="MCG32" s="397"/>
      <c r="MCH32" s="397"/>
      <c r="MCI32" s="397"/>
      <c r="MCJ32" s="397"/>
      <c r="MCK32" s="397"/>
      <c r="MCL32" s="397"/>
      <c r="MCM32" s="397"/>
      <c r="MCN32" s="397"/>
      <c r="MCO32" s="397"/>
      <c r="MCP32" s="397"/>
      <c r="MCQ32" s="397"/>
      <c r="MCR32" s="397"/>
      <c r="MCS32" s="397"/>
      <c r="MCT32" s="397"/>
      <c r="MCU32" s="397"/>
      <c r="MCV32" s="397"/>
      <c r="MCW32" s="397"/>
      <c r="MCX32" s="397"/>
      <c r="MCY32" s="397"/>
      <c r="MCZ32" s="397"/>
      <c r="MDA32" s="397"/>
      <c r="MDB32" s="397"/>
      <c r="MDC32" s="397"/>
      <c r="MDD32" s="397"/>
      <c r="MDE32" s="397"/>
      <c r="MDF32" s="397"/>
      <c r="MDG32" s="397"/>
      <c r="MDH32" s="397"/>
      <c r="MDI32" s="397"/>
      <c r="MDJ32" s="397"/>
      <c r="MDK32" s="397"/>
      <c r="MDL32" s="397"/>
      <c r="MDM32" s="397"/>
      <c r="MDN32" s="397"/>
      <c r="MDO32" s="397"/>
      <c r="MDP32" s="397"/>
      <c r="MDQ32" s="397"/>
      <c r="MDR32" s="397"/>
      <c r="MDS32" s="397"/>
      <c r="MDT32" s="397"/>
      <c r="MDU32" s="397"/>
      <c r="MDV32" s="397"/>
      <c r="MDW32" s="397"/>
      <c r="MDX32" s="397"/>
      <c r="MDY32" s="397"/>
      <c r="MDZ32" s="397"/>
      <c r="MEA32" s="397"/>
      <c r="MEB32" s="397"/>
      <c r="MEC32" s="397"/>
      <c r="MED32" s="397"/>
      <c r="MEE32" s="397"/>
      <c r="MEF32" s="397"/>
      <c r="MEG32" s="397"/>
      <c r="MEH32" s="397"/>
      <c r="MEI32" s="397"/>
      <c r="MEJ32" s="397"/>
      <c r="MEK32" s="397"/>
      <c r="MEL32" s="397"/>
      <c r="MEM32" s="397"/>
      <c r="MEN32" s="397"/>
      <c r="MEO32" s="397"/>
      <c r="MEP32" s="397"/>
      <c r="MEQ32" s="397"/>
      <c r="MER32" s="397"/>
      <c r="MES32" s="397"/>
      <c r="MET32" s="397"/>
      <c r="MEU32" s="397"/>
      <c r="MEV32" s="397"/>
      <c r="MEW32" s="397"/>
      <c r="MEX32" s="397"/>
      <c r="MEY32" s="397"/>
      <c r="MEZ32" s="397"/>
      <c r="MFA32" s="397"/>
      <c r="MFB32" s="397"/>
      <c r="MFC32" s="397"/>
      <c r="MFD32" s="397"/>
      <c r="MFE32" s="397"/>
      <c r="MFF32" s="397"/>
      <c r="MFG32" s="397"/>
      <c r="MFH32" s="397"/>
      <c r="MFI32" s="397"/>
      <c r="MFJ32" s="397"/>
      <c r="MFK32" s="397"/>
      <c r="MFL32" s="397"/>
      <c r="MFM32" s="397"/>
      <c r="MFN32" s="397"/>
      <c r="MFO32" s="397"/>
      <c r="MFP32" s="397"/>
      <c r="MFQ32" s="397"/>
      <c r="MFR32" s="397"/>
      <c r="MFS32" s="397"/>
      <c r="MFT32" s="397"/>
      <c r="MFU32" s="397"/>
      <c r="MFV32" s="397"/>
      <c r="MFW32" s="397"/>
      <c r="MFX32" s="397"/>
      <c r="MFY32" s="397"/>
      <c r="MFZ32" s="397"/>
      <c r="MGA32" s="397"/>
      <c r="MGB32" s="397"/>
      <c r="MGC32" s="397"/>
      <c r="MGD32" s="397"/>
      <c r="MGE32" s="397"/>
      <c r="MGF32" s="397"/>
      <c r="MGG32" s="397"/>
      <c r="MGH32" s="397"/>
      <c r="MGI32" s="397"/>
      <c r="MGJ32" s="397"/>
      <c r="MGK32" s="397"/>
      <c r="MGL32" s="397"/>
      <c r="MGM32" s="397"/>
      <c r="MGN32" s="397"/>
      <c r="MGO32" s="397"/>
      <c r="MGP32" s="397"/>
      <c r="MGQ32" s="397"/>
      <c r="MGR32" s="397"/>
      <c r="MGS32" s="397"/>
      <c r="MGT32" s="397"/>
      <c r="MGU32" s="397"/>
      <c r="MGV32" s="397"/>
      <c r="MGW32" s="397"/>
      <c r="MGX32" s="397"/>
      <c r="MGY32" s="397"/>
      <c r="MGZ32" s="397"/>
      <c r="MHA32" s="397"/>
      <c r="MHB32" s="397"/>
      <c r="MHC32" s="397"/>
      <c r="MHD32" s="397"/>
      <c r="MHE32" s="397"/>
      <c r="MHF32" s="397"/>
      <c r="MHG32" s="397"/>
      <c r="MHH32" s="397"/>
      <c r="MHI32" s="397"/>
      <c r="MHJ32" s="397"/>
      <c r="MHK32" s="397"/>
      <c r="MHL32" s="397"/>
      <c r="MHM32" s="397"/>
      <c r="MHN32" s="397"/>
      <c r="MHO32" s="397"/>
      <c r="MHP32" s="397"/>
      <c r="MHQ32" s="397"/>
      <c r="MHR32" s="397"/>
      <c r="MHS32" s="397"/>
      <c r="MHT32" s="397"/>
      <c r="MHU32" s="397"/>
      <c r="MHV32" s="397"/>
      <c r="MHW32" s="397"/>
      <c r="MHX32" s="397"/>
      <c r="MHY32" s="397"/>
      <c r="MHZ32" s="397"/>
      <c r="MIA32" s="397"/>
      <c r="MIB32" s="397"/>
      <c r="MIC32" s="397"/>
      <c r="MID32" s="397"/>
      <c r="MIE32" s="397"/>
      <c r="MIF32" s="397"/>
      <c r="MIG32" s="397"/>
      <c r="MIH32" s="397"/>
      <c r="MII32" s="397"/>
      <c r="MIJ32" s="397"/>
      <c r="MIK32" s="397"/>
      <c r="MIL32" s="397"/>
      <c r="MIM32" s="397"/>
      <c r="MIN32" s="397"/>
      <c r="MIO32" s="397"/>
      <c r="MIP32" s="397"/>
      <c r="MIQ32" s="397"/>
      <c r="MIR32" s="397"/>
      <c r="MIS32" s="397"/>
      <c r="MIT32" s="397"/>
      <c r="MIU32" s="397"/>
      <c r="MIV32" s="397"/>
      <c r="MIW32" s="397"/>
      <c r="MIX32" s="397"/>
      <c r="MIY32" s="397"/>
      <c r="MIZ32" s="397"/>
      <c r="MJA32" s="397"/>
      <c r="MJB32" s="397"/>
      <c r="MJC32" s="397"/>
      <c r="MJD32" s="397"/>
      <c r="MJE32" s="397"/>
      <c r="MJF32" s="397"/>
      <c r="MJG32" s="397"/>
      <c r="MJH32" s="397"/>
      <c r="MJI32" s="397"/>
      <c r="MJJ32" s="397"/>
      <c r="MJK32" s="397"/>
      <c r="MJL32" s="397"/>
      <c r="MJM32" s="397"/>
      <c r="MJN32" s="397"/>
      <c r="MJO32" s="397"/>
      <c r="MJP32" s="397"/>
      <c r="MJQ32" s="397"/>
      <c r="MJR32" s="397"/>
      <c r="MJS32" s="397"/>
      <c r="MJT32" s="397"/>
      <c r="MJU32" s="397"/>
      <c r="MJV32" s="397"/>
      <c r="MJW32" s="397"/>
      <c r="MJX32" s="397"/>
      <c r="MJY32" s="397"/>
      <c r="MJZ32" s="397"/>
      <c r="MKA32" s="397"/>
      <c r="MKB32" s="397"/>
      <c r="MKC32" s="397"/>
      <c r="MKD32" s="397"/>
      <c r="MKE32" s="397"/>
      <c r="MKF32" s="397"/>
      <c r="MKG32" s="397"/>
      <c r="MKH32" s="397"/>
      <c r="MKI32" s="397"/>
      <c r="MKJ32" s="397"/>
      <c r="MKK32" s="397"/>
      <c r="MKL32" s="397"/>
      <c r="MKM32" s="397"/>
      <c r="MKN32" s="397"/>
      <c r="MKO32" s="397"/>
      <c r="MKP32" s="397"/>
      <c r="MKQ32" s="397"/>
      <c r="MKR32" s="397"/>
      <c r="MKS32" s="397"/>
      <c r="MKT32" s="397"/>
      <c r="MKU32" s="397"/>
      <c r="MKV32" s="397"/>
      <c r="MKW32" s="397"/>
      <c r="MKX32" s="397"/>
      <c r="MKY32" s="397"/>
      <c r="MKZ32" s="397"/>
      <c r="MLA32" s="397"/>
      <c r="MLB32" s="397"/>
      <c r="MLC32" s="397"/>
      <c r="MLD32" s="397"/>
      <c r="MLE32" s="397"/>
      <c r="MLF32" s="397"/>
      <c r="MLG32" s="397"/>
      <c r="MLH32" s="397"/>
      <c r="MLI32" s="397"/>
      <c r="MLJ32" s="397"/>
      <c r="MLK32" s="397"/>
      <c r="MLL32" s="397"/>
      <c r="MLM32" s="397"/>
      <c r="MLN32" s="397"/>
      <c r="MLO32" s="397"/>
      <c r="MLP32" s="397"/>
      <c r="MLQ32" s="397"/>
      <c r="MLR32" s="397"/>
      <c r="MLS32" s="397"/>
      <c r="MLT32" s="397"/>
      <c r="MLU32" s="397"/>
      <c r="MLV32" s="397"/>
      <c r="MLW32" s="397"/>
      <c r="MLX32" s="397"/>
      <c r="MLY32" s="397"/>
      <c r="MLZ32" s="397"/>
      <c r="MMA32" s="397"/>
      <c r="MMB32" s="397"/>
      <c r="MMC32" s="397"/>
      <c r="MMD32" s="397"/>
      <c r="MME32" s="397"/>
      <c r="MMF32" s="397"/>
      <c r="MMG32" s="397"/>
      <c r="MMH32" s="397"/>
      <c r="MMI32" s="397"/>
      <c r="MMJ32" s="397"/>
      <c r="MMK32" s="397"/>
      <c r="MML32" s="397"/>
      <c r="MMM32" s="397"/>
      <c r="MMN32" s="397"/>
      <c r="MMO32" s="397"/>
      <c r="MMP32" s="397"/>
      <c r="MMQ32" s="397"/>
      <c r="MMR32" s="397"/>
      <c r="MMS32" s="397"/>
      <c r="MMT32" s="397"/>
      <c r="MMU32" s="397"/>
      <c r="MMV32" s="397"/>
      <c r="MMW32" s="397"/>
      <c r="MMX32" s="397"/>
      <c r="MMY32" s="397"/>
      <c r="MMZ32" s="397"/>
      <c r="MNA32" s="397"/>
      <c r="MNB32" s="397"/>
      <c r="MNC32" s="397"/>
      <c r="MND32" s="397"/>
      <c r="MNE32" s="397"/>
      <c r="MNF32" s="397"/>
      <c r="MNG32" s="397"/>
      <c r="MNH32" s="397"/>
      <c r="MNI32" s="397"/>
      <c r="MNJ32" s="397"/>
      <c r="MNK32" s="397"/>
      <c r="MNL32" s="397"/>
      <c r="MNM32" s="397"/>
      <c r="MNN32" s="397"/>
      <c r="MNO32" s="397"/>
      <c r="MNP32" s="397"/>
      <c r="MNQ32" s="397"/>
      <c r="MNR32" s="397"/>
      <c r="MNS32" s="397"/>
      <c r="MNT32" s="397"/>
      <c r="MNU32" s="397"/>
      <c r="MNV32" s="397"/>
      <c r="MNW32" s="397"/>
      <c r="MNX32" s="397"/>
      <c r="MNY32" s="397"/>
      <c r="MNZ32" s="397"/>
      <c r="MOA32" s="397"/>
      <c r="MOB32" s="397"/>
      <c r="MOC32" s="397"/>
      <c r="MOD32" s="397"/>
      <c r="MOE32" s="397"/>
      <c r="MOF32" s="397"/>
      <c r="MOG32" s="397"/>
      <c r="MOH32" s="397"/>
      <c r="MOI32" s="397"/>
      <c r="MOJ32" s="397"/>
      <c r="MOK32" s="397"/>
      <c r="MOL32" s="397"/>
      <c r="MOM32" s="397"/>
      <c r="MON32" s="397"/>
      <c r="MOO32" s="397"/>
      <c r="MOP32" s="397"/>
      <c r="MOQ32" s="397"/>
      <c r="MOR32" s="397"/>
      <c r="MOS32" s="397"/>
      <c r="MOT32" s="397"/>
      <c r="MOU32" s="397"/>
      <c r="MOV32" s="397"/>
      <c r="MOW32" s="397"/>
      <c r="MOX32" s="397"/>
      <c r="MOY32" s="397"/>
      <c r="MOZ32" s="397"/>
      <c r="MPA32" s="397"/>
      <c r="MPB32" s="397"/>
      <c r="MPC32" s="397"/>
      <c r="MPD32" s="397"/>
      <c r="MPE32" s="397"/>
      <c r="MPF32" s="397"/>
      <c r="MPG32" s="397"/>
      <c r="MPH32" s="397"/>
      <c r="MPI32" s="397"/>
      <c r="MPJ32" s="397"/>
      <c r="MPK32" s="397"/>
      <c r="MPL32" s="397"/>
      <c r="MPM32" s="397"/>
      <c r="MPN32" s="397"/>
      <c r="MPO32" s="397"/>
      <c r="MPP32" s="397"/>
      <c r="MPQ32" s="397"/>
      <c r="MPR32" s="397"/>
      <c r="MPS32" s="397"/>
      <c r="MPT32" s="397"/>
      <c r="MPU32" s="397"/>
      <c r="MPV32" s="397"/>
      <c r="MPW32" s="397"/>
      <c r="MPX32" s="397"/>
      <c r="MPY32" s="397"/>
      <c r="MPZ32" s="397"/>
      <c r="MQA32" s="397"/>
      <c r="MQB32" s="397"/>
      <c r="MQC32" s="397"/>
      <c r="MQD32" s="397"/>
      <c r="MQE32" s="397"/>
      <c r="MQF32" s="397"/>
      <c r="MQG32" s="397"/>
      <c r="MQH32" s="397"/>
      <c r="MQI32" s="397"/>
      <c r="MQJ32" s="397"/>
      <c r="MQK32" s="397"/>
      <c r="MQL32" s="397"/>
      <c r="MQM32" s="397"/>
      <c r="MQN32" s="397"/>
      <c r="MQO32" s="397"/>
      <c r="MQP32" s="397"/>
      <c r="MQQ32" s="397"/>
      <c r="MQR32" s="397"/>
      <c r="MQS32" s="397"/>
      <c r="MQT32" s="397"/>
      <c r="MQU32" s="397"/>
      <c r="MQV32" s="397"/>
      <c r="MQW32" s="397"/>
      <c r="MQX32" s="397"/>
      <c r="MQY32" s="397"/>
      <c r="MQZ32" s="397"/>
      <c r="MRA32" s="397"/>
      <c r="MRB32" s="397"/>
      <c r="MRC32" s="397"/>
      <c r="MRD32" s="397"/>
      <c r="MRE32" s="397"/>
      <c r="MRF32" s="397"/>
      <c r="MRG32" s="397"/>
      <c r="MRH32" s="397"/>
      <c r="MRI32" s="397"/>
      <c r="MRJ32" s="397"/>
      <c r="MRK32" s="397"/>
      <c r="MRL32" s="397"/>
      <c r="MRM32" s="397"/>
      <c r="MRN32" s="397"/>
      <c r="MRO32" s="397"/>
      <c r="MRP32" s="397"/>
      <c r="MRQ32" s="397"/>
      <c r="MRR32" s="397"/>
      <c r="MRS32" s="397"/>
      <c r="MRT32" s="397"/>
      <c r="MRU32" s="397"/>
      <c r="MRV32" s="397"/>
      <c r="MRW32" s="397"/>
      <c r="MRX32" s="397"/>
      <c r="MRY32" s="397"/>
      <c r="MRZ32" s="397"/>
      <c r="MSA32" s="397"/>
      <c r="MSB32" s="397"/>
      <c r="MSC32" s="397"/>
      <c r="MSD32" s="397"/>
      <c r="MSE32" s="397"/>
      <c r="MSF32" s="397"/>
      <c r="MSG32" s="397"/>
      <c r="MSH32" s="397"/>
      <c r="MSI32" s="397"/>
      <c r="MSJ32" s="397"/>
      <c r="MSK32" s="397"/>
      <c r="MSL32" s="397"/>
      <c r="MSM32" s="397"/>
      <c r="MSN32" s="397"/>
      <c r="MSO32" s="397"/>
      <c r="MSP32" s="397"/>
      <c r="MSQ32" s="397"/>
      <c r="MSR32" s="397"/>
      <c r="MSS32" s="397"/>
      <c r="MST32" s="397"/>
      <c r="MSU32" s="397"/>
      <c r="MSV32" s="397"/>
      <c r="MSW32" s="397"/>
      <c r="MSX32" s="397"/>
      <c r="MSY32" s="397"/>
      <c r="MSZ32" s="397"/>
      <c r="MTA32" s="397"/>
      <c r="MTB32" s="397"/>
      <c r="MTC32" s="397"/>
      <c r="MTD32" s="397"/>
      <c r="MTE32" s="397"/>
      <c r="MTF32" s="397"/>
      <c r="MTG32" s="397"/>
      <c r="MTH32" s="397"/>
      <c r="MTI32" s="397"/>
      <c r="MTJ32" s="397"/>
      <c r="MTK32" s="397"/>
      <c r="MTL32" s="397"/>
      <c r="MTM32" s="397"/>
      <c r="MTN32" s="397"/>
      <c r="MTO32" s="397"/>
      <c r="MTP32" s="397"/>
      <c r="MTQ32" s="397"/>
      <c r="MTR32" s="397"/>
      <c r="MTS32" s="397"/>
      <c r="MTT32" s="397"/>
      <c r="MTU32" s="397"/>
      <c r="MTV32" s="397"/>
      <c r="MTW32" s="397"/>
      <c r="MTX32" s="397"/>
      <c r="MTY32" s="397"/>
      <c r="MTZ32" s="397"/>
      <c r="MUA32" s="397"/>
      <c r="MUB32" s="397"/>
      <c r="MUC32" s="397"/>
      <c r="MUD32" s="397"/>
      <c r="MUE32" s="397"/>
      <c r="MUF32" s="397"/>
      <c r="MUG32" s="397"/>
      <c r="MUH32" s="397"/>
      <c r="MUI32" s="397"/>
      <c r="MUJ32" s="397"/>
      <c r="MUK32" s="397"/>
      <c r="MUL32" s="397"/>
      <c r="MUM32" s="397"/>
      <c r="MUN32" s="397"/>
      <c r="MUO32" s="397"/>
      <c r="MUP32" s="397"/>
      <c r="MUQ32" s="397"/>
      <c r="MUR32" s="397"/>
      <c r="MUS32" s="397"/>
      <c r="MUT32" s="397"/>
      <c r="MUU32" s="397"/>
      <c r="MUV32" s="397"/>
      <c r="MUW32" s="397"/>
      <c r="MUX32" s="397"/>
      <c r="MUY32" s="397"/>
      <c r="MUZ32" s="397"/>
      <c r="MVA32" s="397"/>
      <c r="MVB32" s="397"/>
      <c r="MVC32" s="397"/>
      <c r="MVD32" s="397"/>
      <c r="MVE32" s="397"/>
      <c r="MVF32" s="397"/>
      <c r="MVG32" s="397"/>
      <c r="MVH32" s="397"/>
      <c r="MVI32" s="397"/>
      <c r="MVJ32" s="397"/>
      <c r="MVK32" s="397"/>
      <c r="MVL32" s="397"/>
      <c r="MVM32" s="397"/>
      <c r="MVN32" s="397"/>
      <c r="MVO32" s="397"/>
      <c r="MVP32" s="397"/>
      <c r="MVQ32" s="397"/>
      <c r="MVR32" s="397"/>
      <c r="MVS32" s="397"/>
      <c r="MVT32" s="397"/>
      <c r="MVU32" s="397"/>
      <c r="MVV32" s="397"/>
      <c r="MVW32" s="397"/>
      <c r="MVX32" s="397"/>
      <c r="MVY32" s="397"/>
      <c r="MVZ32" s="397"/>
      <c r="MWA32" s="397"/>
      <c r="MWB32" s="397"/>
      <c r="MWC32" s="397"/>
      <c r="MWD32" s="397"/>
      <c r="MWE32" s="397"/>
      <c r="MWF32" s="397"/>
      <c r="MWG32" s="397"/>
      <c r="MWH32" s="397"/>
      <c r="MWI32" s="397"/>
      <c r="MWJ32" s="397"/>
      <c r="MWK32" s="397"/>
      <c r="MWL32" s="397"/>
      <c r="MWM32" s="397"/>
      <c r="MWN32" s="397"/>
      <c r="MWO32" s="397"/>
      <c r="MWP32" s="397"/>
      <c r="MWQ32" s="397"/>
      <c r="MWR32" s="397"/>
      <c r="MWS32" s="397"/>
      <c r="MWT32" s="397"/>
      <c r="MWU32" s="397"/>
      <c r="MWV32" s="397"/>
      <c r="MWW32" s="397"/>
      <c r="MWX32" s="397"/>
      <c r="MWY32" s="397"/>
      <c r="MWZ32" s="397"/>
      <c r="MXA32" s="397"/>
      <c r="MXB32" s="397"/>
      <c r="MXC32" s="397"/>
      <c r="MXD32" s="397"/>
      <c r="MXE32" s="397"/>
      <c r="MXF32" s="397"/>
      <c r="MXG32" s="397"/>
      <c r="MXH32" s="397"/>
      <c r="MXI32" s="397"/>
      <c r="MXJ32" s="397"/>
      <c r="MXK32" s="397"/>
      <c r="MXL32" s="397"/>
      <c r="MXM32" s="397"/>
      <c r="MXN32" s="397"/>
      <c r="MXO32" s="397"/>
      <c r="MXP32" s="397"/>
      <c r="MXQ32" s="397"/>
      <c r="MXR32" s="397"/>
      <c r="MXS32" s="397"/>
      <c r="MXT32" s="397"/>
      <c r="MXU32" s="397"/>
      <c r="MXV32" s="397"/>
      <c r="MXW32" s="397"/>
      <c r="MXX32" s="397"/>
      <c r="MXY32" s="397"/>
      <c r="MXZ32" s="397"/>
      <c r="MYA32" s="397"/>
      <c r="MYB32" s="397"/>
      <c r="MYC32" s="397"/>
      <c r="MYD32" s="397"/>
      <c r="MYE32" s="397"/>
      <c r="MYF32" s="397"/>
      <c r="MYG32" s="397"/>
      <c r="MYH32" s="397"/>
      <c r="MYI32" s="397"/>
      <c r="MYJ32" s="397"/>
      <c r="MYK32" s="397"/>
      <c r="MYL32" s="397"/>
      <c r="MYM32" s="397"/>
      <c r="MYN32" s="397"/>
      <c r="MYO32" s="397"/>
      <c r="MYP32" s="397"/>
      <c r="MYQ32" s="397"/>
      <c r="MYR32" s="397"/>
      <c r="MYS32" s="397"/>
      <c r="MYT32" s="397"/>
      <c r="MYU32" s="397"/>
      <c r="MYV32" s="397"/>
      <c r="MYW32" s="397"/>
      <c r="MYX32" s="397"/>
      <c r="MYY32" s="397"/>
      <c r="MYZ32" s="397"/>
      <c r="MZA32" s="397"/>
      <c r="MZB32" s="397"/>
      <c r="MZC32" s="397"/>
      <c r="MZD32" s="397"/>
      <c r="MZE32" s="397"/>
      <c r="MZF32" s="397"/>
      <c r="MZG32" s="397"/>
      <c r="MZH32" s="397"/>
      <c r="MZI32" s="397"/>
      <c r="MZJ32" s="397"/>
      <c r="MZK32" s="397"/>
      <c r="MZL32" s="397"/>
      <c r="MZM32" s="397"/>
      <c r="MZN32" s="397"/>
      <c r="MZO32" s="397"/>
      <c r="MZP32" s="397"/>
      <c r="MZQ32" s="397"/>
      <c r="MZR32" s="397"/>
      <c r="MZS32" s="397"/>
      <c r="MZT32" s="397"/>
      <c r="MZU32" s="397"/>
      <c r="MZV32" s="397"/>
      <c r="MZW32" s="397"/>
      <c r="MZX32" s="397"/>
      <c r="MZY32" s="397"/>
      <c r="MZZ32" s="397"/>
      <c r="NAA32" s="397"/>
      <c r="NAB32" s="397"/>
      <c r="NAC32" s="397"/>
      <c r="NAD32" s="397"/>
      <c r="NAE32" s="397"/>
      <c r="NAF32" s="397"/>
      <c r="NAG32" s="397"/>
      <c r="NAH32" s="397"/>
      <c r="NAI32" s="397"/>
      <c r="NAJ32" s="397"/>
      <c r="NAK32" s="397"/>
      <c r="NAL32" s="397"/>
      <c r="NAM32" s="397"/>
      <c r="NAN32" s="397"/>
      <c r="NAO32" s="397"/>
      <c r="NAP32" s="397"/>
      <c r="NAQ32" s="397"/>
      <c r="NAR32" s="397"/>
      <c r="NAS32" s="397"/>
      <c r="NAT32" s="397"/>
      <c r="NAU32" s="397"/>
      <c r="NAV32" s="397"/>
      <c r="NAW32" s="397"/>
      <c r="NAX32" s="397"/>
      <c r="NAY32" s="397"/>
      <c r="NAZ32" s="397"/>
      <c r="NBA32" s="397"/>
      <c r="NBB32" s="397"/>
      <c r="NBC32" s="397"/>
      <c r="NBD32" s="397"/>
      <c r="NBE32" s="397"/>
      <c r="NBF32" s="397"/>
      <c r="NBG32" s="397"/>
      <c r="NBH32" s="397"/>
      <c r="NBI32" s="397"/>
      <c r="NBJ32" s="397"/>
      <c r="NBK32" s="397"/>
      <c r="NBL32" s="397"/>
      <c r="NBM32" s="397"/>
      <c r="NBN32" s="397"/>
      <c r="NBO32" s="397"/>
      <c r="NBP32" s="397"/>
      <c r="NBQ32" s="397"/>
      <c r="NBR32" s="397"/>
      <c r="NBS32" s="397"/>
      <c r="NBT32" s="397"/>
      <c r="NBU32" s="397"/>
      <c r="NBV32" s="397"/>
      <c r="NBW32" s="397"/>
      <c r="NBX32" s="397"/>
      <c r="NBY32" s="397"/>
      <c r="NBZ32" s="397"/>
      <c r="NCA32" s="397"/>
      <c r="NCB32" s="397"/>
      <c r="NCC32" s="397"/>
      <c r="NCD32" s="397"/>
      <c r="NCE32" s="397"/>
      <c r="NCF32" s="397"/>
      <c r="NCG32" s="397"/>
      <c r="NCH32" s="397"/>
      <c r="NCI32" s="397"/>
      <c r="NCJ32" s="397"/>
      <c r="NCK32" s="397"/>
      <c r="NCL32" s="397"/>
      <c r="NCM32" s="397"/>
      <c r="NCN32" s="397"/>
      <c r="NCO32" s="397"/>
      <c r="NCP32" s="397"/>
      <c r="NCQ32" s="397"/>
      <c r="NCR32" s="397"/>
      <c r="NCS32" s="397"/>
      <c r="NCT32" s="397"/>
      <c r="NCU32" s="397"/>
      <c r="NCV32" s="397"/>
      <c r="NCW32" s="397"/>
      <c r="NCX32" s="397"/>
      <c r="NCY32" s="397"/>
      <c r="NCZ32" s="397"/>
      <c r="NDA32" s="397"/>
      <c r="NDB32" s="397"/>
      <c r="NDC32" s="397"/>
      <c r="NDD32" s="397"/>
      <c r="NDE32" s="397"/>
      <c r="NDF32" s="397"/>
      <c r="NDG32" s="397"/>
      <c r="NDH32" s="397"/>
      <c r="NDI32" s="397"/>
      <c r="NDJ32" s="397"/>
      <c r="NDK32" s="397"/>
      <c r="NDL32" s="397"/>
      <c r="NDM32" s="397"/>
      <c r="NDN32" s="397"/>
      <c r="NDO32" s="397"/>
      <c r="NDP32" s="397"/>
      <c r="NDQ32" s="397"/>
      <c r="NDR32" s="397"/>
      <c r="NDS32" s="397"/>
      <c r="NDT32" s="397"/>
      <c r="NDU32" s="397"/>
      <c r="NDV32" s="397"/>
      <c r="NDW32" s="397"/>
      <c r="NDX32" s="397"/>
      <c r="NDY32" s="397"/>
      <c r="NDZ32" s="397"/>
      <c r="NEA32" s="397"/>
      <c r="NEB32" s="397"/>
      <c r="NEC32" s="397"/>
      <c r="NED32" s="397"/>
      <c r="NEE32" s="397"/>
      <c r="NEF32" s="397"/>
      <c r="NEG32" s="397"/>
      <c r="NEH32" s="397"/>
      <c r="NEI32" s="397"/>
      <c r="NEJ32" s="397"/>
      <c r="NEK32" s="397"/>
      <c r="NEL32" s="397"/>
      <c r="NEM32" s="397"/>
      <c r="NEN32" s="397"/>
      <c r="NEO32" s="397"/>
      <c r="NEP32" s="397"/>
      <c r="NEQ32" s="397"/>
      <c r="NER32" s="397"/>
      <c r="NES32" s="397"/>
      <c r="NET32" s="397"/>
      <c r="NEU32" s="397"/>
      <c r="NEV32" s="397"/>
      <c r="NEW32" s="397"/>
      <c r="NEX32" s="397"/>
      <c r="NEY32" s="397"/>
      <c r="NEZ32" s="397"/>
      <c r="NFA32" s="397"/>
      <c r="NFB32" s="397"/>
      <c r="NFC32" s="397"/>
      <c r="NFD32" s="397"/>
      <c r="NFE32" s="397"/>
      <c r="NFF32" s="397"/>
      <c r="NFG32" s="397"/>
      <c r="NFH32" s="397"/>
      <c r="NFI32" s="397"/>
      <c r="NFJ32" s="397"/>
      <c r="NFK32" s="397"/>
      <c r="NFL32" s="397"/>
      <c r="NFM32" s="397"/>
      <c r="NFN32" s="397"/>
      <c r="NFO32" s="397"/>
      <c r="NFP32" s="397"/>
      <c r="NFQ32" s="397"/>
      <c r="NFR32" s="397"/>
      <c r="NFS32" s="397"/>
      <c r="NFT32" s="397"/>
      <c r="NFU32" s="397"/>
      <c r="NFV32" s="397"/>
      <c r="NFW32" s="397"/>
      <c r="NFX32" s="397"/>
      <c r="NFY32" s="397"/>
      <c r="NFZ32" s="397"/>
      <c r="NGA32" s="397"/>
      <c r="NGB32" s="397"/>
      <c r="NGC32" s="397"/>
      <c r="NGD32" s="397"/>
      <c r="NGE32" s="397"/>
      <c r="NGF32" s="397"/>
      <c r="NGG32" s="397"/>
      <c r="NGH32" s="397"/>
      <c r="NGI32" s="397"/>
      <c r="NGJ32" s="397"/>
      <c r="NGK32" s="397"/>
      <c r="NGL32" s="397"/>
      <c r="NGM32" s="397"/>
      <c r="NGN32" s="397"/>
      <c r="NGO32" s="397"/>
      <c r="NGP32" s="397"/>
      <c r="NGQ32" s="397"/>
      <c r="NGR32" s="397"/>
      <c r="NGS32" s="397"/>
      <c r="NGT32" s="397"/>
      <c r="NGU32" s="397"/>
      <c r="NGV32" s="397"/>
      <c r="NGW32" s="397"/>
      <c r="NGX32" s="397"/>
      <c r="NGY32" s="397"/>
      <c r="NGZ32" s="397"/>
      <c r="NHA32" s="397"/>
      <c r="NHB32" s="397"/>
      <c r="NHC32" s="397"/>
      <c r="NHD32" s="397"/>
      <c r="NHE32" s="397"/>
      <c r="NHF32" s="397"/>
      <c r="NHG32" s="397"/>
      <c r="NHH32" s="397"/>
      <c r="NHI32" s="397"/>
      <c r="NHJ32" s="397"/>
      <c r="NHK32" s="397"/>
      <c r="NHL32" s="397"/>
      <c r="NHM32" s="397"/>
      <c r="NHN32" s="397"/>
      <c r="NHO32" s="397"/>
      <c r="NHP32" s="397"/>
      <c r="NHQ32" s="397"/>
      <c r="NHR32" s="397"/>
      <c r="NHS32" s="397"/>
      <c r="NHT32" s="397"/>
      <c r="NHU32" s="397"/>
      <c r="NHV32" s="397"/>
      <c r="NHW32" s="397"/>
      <c r="NHX32" s="397"/>
      <c r="NHY32" s="397"/>
      <c r="NHZ32" s="397"/>
      <c r="NIA32" s="397"/>
      <c r="NIB32" s="397"/>
      <c r="NIC32" s="397"/>
      <c r="NID32" s="397"/>
      <c r="NIE32" s="397"/>
      <c r="NIF32" s="397"/>
      <c r="NIG32" s="397"/>
      <c r="NIH32" s="397"/>
      <c r="NII32" s="397"/>
      <c r="NIJ32" s="397"/>
      <c r="NIK32" s="397"/>
      <c r="NIL32" s="397"/>
      <c r="NIM32" s="397"/>
      <c r="NIN32" s="397"/>
      <c r="NIO32" s="397"/>
      <c r="NIP32" s="397"/>
      <c r="NIQ32" s="397"/>
      <c r="NIR32" s="397"/>
      <c r="NIS32" s="397"/>
      <c r="NIT32" s="397"/>
      <c r="NIU32" s="397"/>
      <c r="NIV32" s="397"/>
      <c r="NIW32" s="397"/>
      <c r="NIX32" s="397"/>
      <c r="NIY32" s="397"/>
      <c r="NIZ32" s="397"/>
      <c r="NJA32" s="397"/>
      <c r="NJB32" s="397"/>
      <c r="NJC32" s="397"/>
      <c r="NJD32" s="397"/>
      <c r="NJE32" s="397"/>
      <c r="NJF32" s="397"/>
      <c r="NJG32" s="397"/>
      <c r="NJH32" s="397"/>
      <c r="NJI32" s="397"/>
      <c r="NJJ32" s="397"/>
      <c r="NJK32" s="397"/>
      <c r="NJL32" s="397"/>
      <c r="NJM32" s="397"/>
      <c r="NJN32" s="397"/>
      <c r="NJO32" s="397"/>
      <c r="NJP32" s="397"/>
      <c r="NJQ32" s="397"/>
      <c r="NJR32" s="397"/>
      <c r="NJS32" s="397"/>
      <c r="NJT32" s="397"/>
      <c r="NJU32" s="397"/>
      <c r="NJV32" s="397"/>
      <c r="NJW32" s="397"/>
      <c r="NJX32" s="397"/>
      <c r="NJY32" s="397"/>
      <c r="NJZ32" s="397"/>
      <c r="NKA32" s="397"/>
      <c r="NKB32" s="397"/>
      <c r="NKC32" s="397"/>
      <c r="NKD32" s="397"/>
      <c r="NKE32" s="397"/>
      <c r="NKF32" s="397"/>
      <c r="NKG32" s="397"/>
      <c r="NKH32" s="397"/>
      <c r="NKI32" s="397"/>
      <c r="NKJ32" s="397"/>
      <c r="NKK32" s="397"/>
      <c r="NKL32" s="397"/>
      <c r="NKM32" s="397"/>
      <c r="NKN32" s="397"/>
      <c r="NKO32" s="397"/>
      <c r="NKP32" s="397"/>
      <c r="NKQ32" s="397"/>
      <c r="NKR32" s="397"/>
      <c r="NKS32" s="397"/>
      <c r="NKT32" s="397"/>
      <c r="NKU32" s="397"/>
      <c r="NKV32" s="397"/>
      <c r="NKW32" s="397"/>
      <c r="NKX32" s="397"/>
      <c r="NKY32" s="397"/>
      <c r="NKZ32" s="397"/>
      <c r="NLA32" s="397"/>
      <c r="NLB32" s="397"/>
      <c r="NLC32" s="397"/>
      <c r="NLD32" s="397"/>
      <c r="NLE32" s="397"/>
      <c r="NLF32" s="397"/>
      <c r="NLG32" s="397"/>
      <c r="NLH32" s="397"/>
      <c r="NLI32" s="397"/>
      <c r="NLJ32" s="397"/>
      <c r="NLK32" s="397"/>
      <c r="NLL32" s="397"/>
      <c r="NLM32" s="397"/>
      <c r="NLN32" s="397"/>
      <c r="NLO32" s="397"/>
      <c r="NLP32" s="397"/>
      <c r="NLQ32" s="397"/>
      <c r="NLR32" s="397"/>
      <c r="NLS32" s="397"/>
      <c r="NLT32" s="397"/>
      <c r="NLU32" s="397"/>
      <c r="NLV32" s="397"/>
      <c r="NLW32" s="397"/>
      <c r="NLX32" s="397"/>
      <c r="NLY32" s="397"/>
      <c r="NLZ32" s="397"/>
      <c r="NMA32" s="397"/>
      <c r="NMB32" s="397"/>
      <c r="NMC32" s="397"/>
      <c r="NMD32" s="397"/>
      <c r="NME32" s="397"/>
      <c r="NMF32" s="397"/>
      <c r="NMG32" s="397"/>
      <c r="NMH32" s="397"/>
      <c r="NMI32" s="397"/>
      <c r="NMJ32" s="397"/>
      <c r="NMK32" s="397"/>
      <c r="NML32" s="397"/>
      <c r="NMM32" s="397"/>
      <c r="NMN32" s="397"/>
      <c r="NMO32" s="397"/>
      <c r="NMP32" s="397"/>
      <c r="NMQ32" s="397"/>
      <c r="NMR32" s="397"/>
      <c r="NMS32" s="397"/>
      <c r="NMT32" s="397"/>
      <c r="NMU32" s="397"/>
      <c r="NMV32" s="397"/>
      <c r="NMW32" s="397"/>
      <c r="NMX32" s="397"/>
      <c r="NMY32" s="397"/>
      <c r="NMZ32" s="397"/>
      <c r="NNA32" s="397"/>
      <c r="NNB32" s="397"/>
      <c r="NNC32" s="397"/>
      <c r="NND32" s="397"/>
      <c r="NNE32" s="397"/>
      <c r="NNF32" s="397"/>
      <c r="NNG32" s="397"/>
      <c r="NNH32" s="397"/>
      <c r="NNI32" s="397"/>
      <c r="NNJ32" s="397"/>
      <c r="NNK32" s="397"/>
      <c r="NNL32" s="397"/>
      <c r="NNM32" s="397"/>
      <c r="NNN32" s="397"/>
      <c r="NNO32" s="397"/>
      <c r="NNP32" s="397"/>
      <c r="NNQ32" s="397"/>
      <c r="NNR32" s="397"/>
      <c r="NNS32" s="397"/>
      <c r="NNT32" s="397"/>
      <c r="NNU32" s="397"/>
      <c r="NNV32" s="397"/>
      <c r="NNW32" s="397"/>
      <c r="NNX32" s="397"/>
      <c r="NNY32" s="397"/>
      <c r="NNZ32" s="397"/>
      <c r="NOA32" s="397"/>
      <c r="NOB32" s="397"/>
      <c r="NOC32" s="397"/>
      <c r="NOD32" s="397"/>
      <c r="NOE32" s="397"/>
      <c r="NOF32" s="397"/>
      <c r="NOG32" s="397"/>
      <c r="NOH32" s="397"/>
      <c r="NOI32" s="397"/>
      <c r="NOJ32" s="397"/>
      <c r="NOK32" s="397"/>
      <c r="NOL32" s="397"/>
      <c r="NOM32" s="397"/>
      <c r="NON32" s="397"/>
      <c r="NOO32" s="397"/>
      <c r="NOP32" s="397"/>
      <c r="NOQ32" s="397"/>
      <c r="NOR32" s="397"/>
      <c r="NOS32" s="397"/>
      <c r="NOT32" s="397"/>
      <c r="NOU32" s="397"/>
      <c r="NOV32" s="397"/>
      <c r="NOW32" s="397"/>
      <c r="NOX32" s="397"/>
      <c r="NOY32" s="397"/>
      <c r="NOZ32" s="397"/>
      <c r="NPA32" s="397"/>
      <c r="NPB32" s="397"/>
      <c r="NPC32" s="397"/>
      <c r="NPD32" s="397"/>
      <c r="NPE32" s="397"/>
      <c r="NPF32" s="397"/>
      <c r="NPG32" s="397"/>
      <c r="NPH32" s="397"/>
      <c r="NPI32" s="397"/>
      <c r="NPJ32" s="397"/>
      <c r="NPK32" s="397"/>
      <c r="NPL32" s="397"/>
      <c r="NPM32" s="397"/>
      <c r="NPN32" s="397"/>
      <c r="NPO32" s="397"/>
      <c r="NPP32" s="397"/>
      <c r="NPQ32" s="397"/>
      <c r="NPR32" s="397"/>
      <c r="NPS32" s="397"/>
      <c r="NPT32" s="397"/>
      <c r="NPU32" s="397"/>
      <c r="NPV32" s="397"/>
      <c r="NPW32" s="397"/>
      <c r="NPX32" s="397"/>
      <c r="NPY32" s="397"/>
      <c r="NPZ32" s="397"/>
      <c r="NQA32" s="397"/>
      <c r="NQB32" s="397"/>
      <c r="NQC32" s="397"/>
      <c r="NQD32" s="397"/>
      <c r="NQE32" s="397"/>
      <c r="NQF32" s="397"/>
      <c r="NQG32" s="397"/>
      <c r="NQH32" s="397"/>
      <c r="NQI32" s="397"/>
      <c r="NQJ32" s="397"/>
      <c r="NQK32" s="397"/>
      <c r="NQL32" s="397"/>
      <c r="NQM32" s="397"/>
      <c r="NQN32" s="397"/>
      <c r="NQO32" s="397"/>
      <c r="NQP32" s="397"/>
      <c r="NQQ32" s="397"/>
      <c r="NQR32" s="397"/>
      <c r="NQS32" s="397"/>
      <c r="NQT32" s="397"/>
      <c r="NQU32" s="397"/>
      <c r="NQV32" s="397"/>
      <c r="NQW32" s="397"/>
      <c r="NQX32" s="397"/>
      <c r="NQY32" s="397"/>
      <c r="NQZ32" s="397"/>
      <c r="NRA32" s="397"/>
      <c r="NRB32" s="397"/>
      <c r="NRC32" s="397"/>
      <c r="NRD32" s="397"/>
      <c r="NRE32" s="397"/>
      <c r="NRF32" s="397"/>
      <c r="NRG32" s="397"/>
      <c r="NRH32" s="397"/>
      <c r="NRI32" s="397"/>
      <c r="NRJ32" s="397"/>
      <c r="NRK32" s="397"/>
      <c r="NRL32" s="397"/>
      <c r="NRM32" s="397"/>
      <c r="NRN32" s="397"/>
      <c r="NRO32" s="397"/>
      <c r="NRP32" s="397"/>
      <c r="NRQ32" s="397"/>
      <c r="NRR32" s="397"/>
      <c r="NRS32" s="397"/>
      <c r="NRT32" s="397"/>
      <c r="NRU32" s="397"/>
      <c r="NRV32" s="397"/>
      <c r="NRW32" s="397"/>
      <c r="NRX32" s="397"/>
      <c r="NRY32" s="397"/>
      <c r="NRZ32" s="397"/>
      <c r="NSA32" s="397"/>
      <c r="NSB32" s="397"/>
      <c r="NSC32" s="397"/>
      <c r="NSD32" s="397"/>
      <c r="NSE32" s="397"/>
      <c r="NSF32" s="397"/>
      <c r="NSG32" s="397"/>
      <c r="NSH32" s="397"/>
      <c r="NSI32" s="397"/>
      <c r="NSJ32" s="397"/>
      <c r="NSK32" s="397"/>
      <c r="NSL32" s="397"/>
      <c r="NSM32" s="397"/>
      <c r="NSN32" s="397"/>
      <c r="NSO32" s="397"/>
      <c r="NSP32" s="397"/>
      <c r="NSQ32" s="397"/>
      <c r="NSR32" s="397"/>
      <c r="NSS32" s="397"/>
      <c r="NST32" s="397"/>
      <c r="NSU32" s="397"/>
      <c r="NSV32" s="397"/>
      <c r="NSW32" s="397"/>
      <c r="NSX32" s="397"/>
      <c r="NSY32" s="397"/>
      <c r="NSZ32" s="397"/>
      <c r="NTA32" s="397"/>
      <c r="NTB32" s="397"/>
      <c r="NTC32" s="397"/>
      <c r="NTD32" s="397"/>
      <c r="NTE32" s="397"/>
      <c r="NTF32" s="397"/>
      <c r="NTG32" s="397"/>
      <c r="NTH32" s="397"/>
      <c r="NTI32" s="397"/>
      <c r="NTJ32" s="397"/>
      <c r="NTK32" s="397"/>
      <c r="NTL32" s="397"/>
      <c r="NTM32" s="397"/>
      <c r="NTN32" s="397"/>
      <c r="NTO32" s="397"/>
      <c r="NTP32" s="397"/>
      <c r="NTQ32" s="397"/>
      <c r="NTR32" s="397"/>
      <c r="NTS32" s="397"/>
      <c r="NTT32" s="397"/>
      <c r="NTU32" s="397"/>
      <c r="NTV32" s="397"/>
      <c r="NTW32" s="397"/>
      <c r="NTX32" s="397"/>
      <c r="NTY32" s="397"/>
      <c r="NTZ32" s="397"/>
      <c r="NUA32" s="397"/>
      <c r="NUB32" s="397"/>
      <c r="NUC32" s="397"/>
      <c r="NUD32" s="397"/>
      <c r="NUE32" s="397"/>
      <c r="NUF32" s="397"/>
      <c r="NUG32" s="397"/>
      <c r="NUH32" s="397"/>
      <c r="NUI32" s="397"/>
      <c r="NUJ32" s="397"/>
      <c r="NUK32" s="397"/>
      <c r="NUL32" s="397"/>
      <c r="NUM32" s="397"/>
      <c r="NUN32" s="397"/>
      <c r="NUO32" s="397"/>
      <c r="NUP32" s="397"/>
      <c r="NUQ32" s="397"/>
      <c r="NUR32" s="397"/>
      <c r="NUS32" s="397"/>
      <c r="NUT32" s="397"/>
      <c r="NUU32" s="397"/>
      <c r="NUV32" s="397"/>
      <c r="NUW32" s="397"/>
      <c r="NUX32" s="397"/>
      <c r="NUY32" s="397"/>
      <c r="NUZ32" s="397"/>
      <c r="NVA32" s="397"/>
      <c r="NVB32" s="397"/>
      <c r="NVC32" s="397"/>
      <c r="NVD32" s="397"/>
      <c r="NVE32" s="397"/>
      <c r="NVF32" s="397"/>
      <c r="NVG32" s="397"/>
      <c r="NVH32" s="397"/>
      <c r="NVI32" s="397"/>
      <c r="NVJ32" s="397"/>
      <c r="NVK32" s="397"/>
      <c r="NVL32" s="397"/>
      <c r="NVM32" s="397"/>
      <c r="NVN32" s="397"/>
      <c r="NVO32" s="397"/>
      <c r="NVP32" s="397"/>
      <c r="NVQ32" s="397"/>
      <c r="NVR32" s="397"/>
      <c r="NVS32" s="397"/>
      <c r="NVT32" s="397"/>
      <c r="NVU32" s="397"/>
      <c r="NVV32" s="397"/>
      <c r="NVW32" s="397"/>
      <c r="NVX32" s="397"/>
      <c r="NVY32" s="397"/>
      <c r="NVZ32" s="397"/>
      <c r="NWA32" s="397"/>
      <c r="NWB32" s="397"/>
      <c r="NWC32" s="397"/>
      <c r="NWD32" s="397"/>
      <c r="NWE32" s="397"/>
      <c r="NWF32" s="397"/>
      <c r="NWG32" s="397"/>
      <c r="NWH32" s="397"/>
      <c r="NWI32" s="397"/>
      <c r="NWJ32" s="397"/>
      <c r="NWK32" s="397"/>
      <c r="NWL32" s="397"/>
      <c r="NWM32" s="397"/>
      <c r="NWN32" s="397"/>
      <c r="NWO32" s="397"/>
      <c r="NWP32" s="397"/>
      <c r="NWQ32" s="397"/>
      <c r="NWR32" s="397"/>
      <c r="NWS32" s="397"/>
      <c r="NWT32" s="397"/>
      <c r="NWU32" s="397"/>
      <c r="NWV32" s="397"/>
      <c r="NWW32" s="397"/>
      <c r="NWX32" s="397"/>
      <c r="NWY32" s="397"/>
      <c r="NWZ32" s="397"/>
      <c r="NXA32" s="397"/>
      <c r="NXB32" s="397"/>
      <c r="NXC32" s="397"/>
      <c r="NXD32" s="397"/>
      <c r="NXE32" s="397"/>
      <c r="NXF32" s="397"/>
      <c r="NXG32" s="397"/>
      <c r="NXH32" s="397"/>
      <c r="NXI32" s="397"/>
      <c r="NXJ32" s="397"/>
      <c r="NXK32" s="397"/>
      <c r="NXL32" s="397"/>
      <c r="NXM32" s="397"/>
      <c r="NXN32" s="397"/>
      <c r="NXO32" s="397"/>
      <c r="NXP32" s="397"/>
      <c r="NXQ32" s="397"/>
      <c r="NXR32" s="397"/>
      <c r="NXS32" s="397"/>
      <c r="NXT32" s="397"/>
      <c r="NXU32" s="397"/>
      <c r="NXV32" s="397"/>
      <c r="NXW32" s="397"/>
      <c r="NXX32" s="397"/>
      <c r="NXY32" s="397"/>
      <c r="NXZ32" s="397"/>
      <c r="NYA32" s="397"/>
      <c r="NYB32" s="397"/>
      <c r="NYC32" s="397"/>
      <c r="NYD32" s="397"/>
      <c r="NYE32" s="397"/>
      <c r="NYF32" s="397"/>
      <c r="NYG32" s="397"/>
      <c r="NYH32" s="397"/>
      <c r="NYI32" s="397"/>
      <c r="NYJ32" s="397"/>
      <c r="NYK32" s="397"/>
      <c r="NYL32" s="397"/>
      <c r="NYM32" s="397"/>
      <c r="NYN32" s="397"/>
      <c r="NYO32" s="397"/>
      <c r="NYP32" s="397"/>
      <c r="NYQ32" s="397"/>
      <c r="NYR32" s="397"/>
      <c r="NYS32" s="397"/>
      <c r="NYT32" s="397"/>
      <c r="NYU32" s="397"/>
      <c r="NYV32" s="397"/>
      <c r="NYW32" s="397"/>
      <c r="NYX32" s="397"/>
      <c r="NYY32" s="397"/>
      <c r="NYZ32" s="397"/>
      <c r="NZA32" s="397"/>
      <c r="NZB32" s="397"/>
      <c r="NZC32" s="397"/>
      <c r="NZD32" s="397"/>
      <c r="NZE32" s="397"/>
      <c r="NZF32" s="397"/>
      <c r="NZG32" s="397"/>
      <c r="NZH32" s="397"/>
      <c r="NZI32" s="397"/>
      <c r="NZJ32" s="397"/>
      <c r="NZK32" s="397"/>
      <c r="NZL32" s="397"/>
      <c r="NZM32" s="397"/>
      <c r="NZN32" s="397"/>
      <c r="NZO32" s="397"/>
      <c r="NZP32" s="397"/>
      <c r="NZQ32" s="397"/>
      <c r="NZR32" s="397"/>
      <c r="NZS32" s="397"/>
      <c r="NZT32" s="397"/>
      <c r="NZU32" s="397"/>
      <c r="NZV32" s="397"/>
      <c r="NZW32" s="397"/>
      <c r="NZX32" s="397"/>
      <c r="NZY32" s="397"/>
      <c r="NZZ32" s="397"/>
      <c r="OAA32" s="397"/>
      <c r="OAB32" s="397"/>
      <c r="OAC32" s="397"/>
      <c r="OAD32" s="397"/>
      <c r="OAE32" s="397"/>
      <c r="OAF32" s="397"/>
      <c r="OAG32" s="397"/>
      <c r="OAH32" s="397"/>
      <c r="OAI32" s="397"/>
      <c r="OAJ32" s="397"/>
      <c r="OAK32" s="397"/>
      <c r="OAL32" s="397"/>
      <c r="OAM32" s="397"/>
      <c r="OAN32" s="397"/>
      <c r="OAO32" s="397"/>
      <c r="OAP32" s="397"/>
      <c r="OAQ32" s="397"/>
      <c r="OAR32" s="397"/>
      <c r="OAS32" s="397"/>
      <c r="OAT32" s="397"/>
      <c r="OAU32" s="397"/>
      <c r="OAV32" s="397"/>
      <c r="OAW32" s="397"/>
      <c r="OAX32" s="397"/>
      <c r="OAY32" s="397"/>
      <c r="OAZ32" s="397"/>
      <c r="OBA32" s="397"/>
      <c r="OBB32" s="397"/>
      <c r="OBC32" s="397"/>
      <c r="OBD32" s="397"/>
      <c r="OBE32" s="397"/>
      <c r="OBF32" s="397"/>
      <c r="OBG32" s="397"/>
      <c r="OBH32" s="397"/>
      <c r="OBI32" s="397"/>
      <c r="OBJ32" s="397"/>
      <c r="OBK32" s="397"/>
      <c r="OBL32" s="397"/>
      <c r="OBM32" s="397"/>
      <c r="OBN32" s="397"/>
      <c r="OBO32" s="397"/>
      <c r="OBP32" s="397"/>
      <c r="OBQ32" s="397"/>
      <c r="OBR32" s="397"/>
      <c r="OBS32" s="397"/>
      <c r="OBT32" s="397"/>
      <c r="OBU32" s="397"/>
      <c r="OBV32" s="397"/>
      <c r="OBW32" s="397"/>
      <c r="OBX32" s="397"/>
      <c r="OBY32" s="397"/>
      <c r="OBZ32" s="397"/>
      <c r="OCA32" s="397"/>
      <c r="OCB32" s="397"/>
      <c r="OCC32" s="397"/>
      <c r="OCD32" s="397"/>
      <c r="OCE32" s="397"/>
      <c r="OCF32" s="397"/>
      <c r="OCG32" s="397"/>
      <c r="OCH32" s="397"/>
      <c r="OCI32" s="397"/>
      <c r="OCJ32" s="397"/>
      <c r="OCK32" s="397"/>
      <c r="OCL32" s="397"/>
      <c r="OCM32" s="397"/>
      <c r="OCN32" s="397"/>
      <c r="OCO32" s="397"/>
      <c r="OCP32" s="397"/>
      <c r="OCQ32" s="397"/>
      <c r="OCR32" s="397"/>
      <c r="OCS32" s="397"/>
      <c r="OCT32" s="397"/>
      <c r="OCU32" s="397"/>
      <c r="OCV32" s="397"/>
      <c r="OCW32" s="397"/>
      <c r="OCX32" s="397"/>
      <c r="OCY32" s="397"/>
      <c r="OCZ32" s="397"/>
      <c r="ODA32" s="397"/>
      <c r="ODB32" s="397"/>
      <c r="ODC32" s="397"/>
      <c r="ODD32" s="397"/>
      <c r="ODE32" s="397"/>
      <c r="ODF32" s="397"/>
      <c r="ODG32" s="397"/>
      <c r="ODH32" s="397"/>
      <c r="ODI32" s="397"/>
      <c r="ODJ32" s="397"/>
      <c r="ODK32" s="397"/>
      <c r="ODL32" s="397"/>
      <c r="ODM32" s="397"/>
      <c r="ODN32" s="397"/>
      <c r="ODO32" s="397"/>
      <c r="ODP32" s="397"/>
      <c r="ODQ32" s="397"/>
      <c r="ODR32" s="397"/>
      <c r="ODS32" s="397"/>
      <c r="ODT32" s="397"/>
      <c r="ODU32" s="397"/>
      <c r="ODV32" s="397"/>
      <c r="ODW32" s="397"/>
      <c r="ODX32" s="397"/>
      <c r="ODY32" s="397"/>
      <c r="ODZ32" s="397"/>
      <c r="OEA32" s="397"/>
      <c r="OEB32" s="397"/>
      <c r="OEC32" s="397"/>
      <c r="OED32" s="397"/>
      <c r="OEE32" s="397"/>
      <c r="OEF32" s="397"/>
      <c r="OEG32" s="397"/>
      <c r="OEH32" s="397"/>
      <c r="OEI32" s="397"/>
      <c r="OEJ32" s="397"/>
      <c r="OEK32" s="397"/>
      <c r="OEL32" s="397"/>
      <c r="OEM32" s="397"/>
      <c r="OEN32" s="397"/>
      <c r="OEO32" s="397"/>
      <c r="OEP32" s="397"/>
      <c r="OEQ32" s="397"/>
      <c r="OER32" s="397"/>
      <c r="OES32" s="397"/>
      <c r="OET32" s="397"/>
      <c r="OEU32" s="397"/>
      <c r="OEV32" s="397"/>
      <c r="OEW32" s="397"/>
      <c r="OEX32" s="397"/>
      <c r="OEY32" s="397"/>
      <c r="OEZ32" s="397"/>
      <c r="OFA32" s="397"/>
      <c r="OFB32" s="397"/>
      <c r="OFC32" s="397"/>
      <c r="OFD32" s="397"/>
      <c r="OFE32" s="397"/>
      <c r="OFF32" s="397"/>
      <c r="OFG32" s="397"/>
      <c r="OFH32" s="397"/>
      <c r="OFI32" s="397"/>
      <c r="OFJ32" s="397"/>
      <c r="OFK32" s="397"/>
      <c r="OFL32" s="397"/>
      <c r="OFM32" s="397"/>
      <c r="OFN32" s="397"/>
      <c r="OFO32" s="397"/>
      <c r="OFP32" s="397"/>
      <c r="OFQ32" s="397"/>
      <c r="OFR32" s="397"/>
      <c r="OFS32" s="397"/>
      <c r="OFT32" s="397"/>
      <c r="OFU32" s="397"/>
      <c r="OFV32" s="397"/>
      <c r="OFW32" s="397"/>
      <c r="OFX32" s="397"/>
      <c r="OFY32" s="397"/>
      <c r="OFZ32" s="397"/>
      <c r="OGA32" s="397"/>
      <c r="OGB32" s="397"/>
      <c r="OGC32" s="397"/>
      <c r="OGD32" s="397"/>
      <c r="OGE32" s="397"/>
      <c r="OGF32" s="397"/>
      <c r="OGG32" s="397"/>
      <c r="OGH32" s="397"/>
      <c r="OGI32" s="397"/>
      <c r="OGJ32" s="397"/>
      <c r="OGK32" s="397"/>
      <c r="OGL32" s="397"/>
      <c r="OGM32" s="397"/>
      <c r="OGN32" s="397"/>
      <c r="OGO32" s="397"/>
      <c r="OGP32" s="397"/>
      <c r="OGQ32" s="397"/>
      <c r="OGR32" s="397"/>
      <c r="OGS32" s="397"/>
      <c r="OGT32" s="397"/>
      <c r="OGU32" s="397"/>
      <c r="OGV32" s="397"/>
      <c r="OGW32" s="397"/>
      <c r="OGX32" s="397"/>
      <c r="OGY32" s="397"/>
      <c r="OGZ32" s="397"/>
      <c r="OHA32" s="397"/>
      <c r="OHB32" s="397"/>
      <c r="OHC32" s="397"/>
      <c r="OHD32" s="397"/>
      <c r="OHE32" s="397"/>
      <c r="OHF32" s="397"/>
      <c r="OHG32" s="397"/>
      <c r="OHH32" s="397"/>
      <c r="OHI32" s="397"/>
      <c r="OHJ32" s="397"/>
      <c r="OHK32" s="397"/>
      <c r="OHL32" s="397"/>
      <c r="OHM32" s="397"/>
      <c r="OHN32" s="397"/>
      <c r="OHO32" s="397"/>
      <c r="OHP32" s="397"/>
      <c r="OHQ32" s="397"/>
      <c r="OHR32" s="397"/>
      <c r="OHS32" s="397"/>
      <c r="OHT32" s="397"/>
      <c r="OHU32" s="397"/>
      <c r="OHV32" s="397"/>
      <c r="OHW32" s="397"/>
      <c r="OHX32" s="397"/>
      <c r="OHY32" s="397"/>
      <c r="OHZ32" s="397"/>
      <c r="OIA32" s="397"/>
      <c r="OIB32" s="397"/>
      <c r="OIC32" s="397"/>
      <c r="OID32" s="397"/>
      <c r="OIE32" s="397"/>
      <c r="OIF32" s="397"/>
      <c r="OIG32" s="397"/>
      <c r="OIH32" s="397"/>
      <c r="OII32" s="397"/>
      <c r="OIJ32" s="397"/>
      <c r="OIK32" s="397"/>
      <c r="OIL32" s="397"/>
      <c r="OIM32" s="397"/>
      <c r="OIN32" s="397"/>
      <c r="OIO32" s="397"/>
      <c r="OIP32" s="397"/>
      <c r="OIQ32" s="397"/>
      <c r="OIR32" s="397"/>
      <c r="OIS32" s="397"/>
      <c r="OIT32" s="397"/>
      <c r="OIU32" s="397"/>
      <c r="OIV32" s="397"/>
      <c r="OIW32" s="397"/>
      <c r="OIX32" s="397"/>
      <c r="OIY32" s="397"/>
      <c r="OIZ32" s="397"/>
      <c r="OJA32" s="397"/>
      <c r="OJB32" s="397"/>
      <c r="OJC32" s="397"/>
      <c r="OJD32" s="397"/>
      <c r="OJE32" s="397"/>
      <c r="OJF32" s="397"/>
      <c r="OJG32" s="397"/>
      <c r="OJH32" s="397"/>
      <c r="OJI32" s="397"/>
      <c r="OJJ32" s="397"/>
      <c r="OJK32" s="397"/>
      <c r="OJL32" s="397"/>
      <c r="OJM32" s="397"/>
      <c r="OJN32" s="397"/>
      <c r="OJO32" s="397"/>
      <c r="OJP32" s="397"/>
      <c r="OJQ32" s="397"/>
      <c r="OJR32" s="397"/>
      <c r="OJS32" s="397"/>
      <c r="OJT32" s="397"/>
      <c r="OJU32" s="397"/>
      <c r="OJV32" s="397"/>
      <c r="OJW32" s="397"/>
      <c r="OJX32" s="397"/>
      <c r="OJY32" s="397"/>
      <c r="OJZ32" s="397"/>
      <c r="OKA32" s="397"/>
      <c r="OKB32" s="397"/>
      <c r="OKC32" s="397"/>
      <c r="OKD32" s="397"/>
      <c r="OKE32" s="397"/>
      <c r="OKF32" s="397"/>
      <c r="OKG32" s="397"/>
      <c r="OKH32" s="397"/>
      <c r="OKI32" s="397"/>
      <c r="OKJ32" s="397"/>
      <c r="OKK32" s="397"/>
      <c r="OKL32" s="397"/>
      <c r="OKM32" s="397"/>
      <c r="OKN32" s="397"/>
      <c r="OKO32" s="397"/>
      <c r="OKP32" s="397"/>
      <c r="OKQ32" s="397"/>
      <c r="OKR32" s="397"/>
      <c r="OKS32" s="397"/>
      <c r="OKT32" s="397"/>
      <c r="OKU32" s="397"/>
      <c r="OKV32" s="397"/>
      <c r="OKW32" s="397"/>
      <c r="OKX32" s="397"/>
      <c r="OKY32" s="397"/>
      <c r="OKZ32" s="397"/>
      <c r="OLA32" s="397"/>
      <c r="OLB32" s="397"/>
      <c r="OLC32" s="397"/>
      <c r="OLD32" s="397"/>
      <c r="OLE32" s="397"/>
      <c r="OLF32" s="397"/>
      <c r="OLG32" s="397"/>
      <c r="OLH32" s="397"/>
      <c r="OLI32" s="397"/>
      <c r="OLJ32" s="397"/>
      <c r="OLK32" s="397"/>
      <c r="OLL32" s="397"/>
      <c r="OLM32" s="397"/>
      <c r="OLN32" s="397"/>
      <c r="OLO32" s="397"/>
      <c r="OLP32" s="397"/>
      <c r="OLQ32" s="397"/>
      <c r="OLR32" s="397"/>
      <c r="OLS32" s="397"/>
      <c r="OLT32" s="397"/>
      <c r="OLU32" s="397"/>
      <c r="OLV32" s="397"/>
      <c r="OLW32" s="397"/>
      <c r="OLX32" s="397"/>
      <c r="OLY32" s="397"/>
      <c r="OLZ32" s="397"/>
      <c r="OMA32" s="397"/>
      <c r="OMB32" s="397"/>
      <c r="OMC32" s="397"/>
      <c r="OMD32" s="397"/>
      <c r="OME32" s="397"/>
      <c r="OMF32" s="397"/>
      <c r="OMG32" s="397"/>
      <c r="OMH32" s="397"/>
      <c r="OMI32" s="397"/>
      <c r="OMJ32" s="397"/>
      <c r="OMK32" s="397"/>
      <c r="OML32" s="397"/>
      <c r="OMM32" s="397"/>
      <c r="OMN32" s="397"/>
      <c r="OMO32" s="397"/>
      <c r="OMP32" s="397"/>
      <c r="OMQ32" s="397"/>
      <c r="OMR32" s="397"/>
      <c r="OMS32" s="397"/>
      <c r="OMT32" s="397"/>
      <c r="OMU32" s="397"/>
      <c r="OMV32" s="397"/>
      <c r="OMW32" s="397"/>
      <c r="OMX32" s="397"/>
      <c r="OMY32" s="397"/>
      <c r="OMZ32" s="397"/>
      <c r="ONA32" s="397"/>
      <c r="ONB32" s="397"/>
      <c r="ONC32" s="397"/>
      <c r="OND32" s="397"/>
      <c r="ONE32" s="397"/>
      <c r="ONF32" s="397"/>
      <c r="ONG32" s="397"/>
      <c r="ONH32" s="397"/>
      <c r="ONI32" s="397"/>
      <c r="ONJ32" s="397"/>
      <c r="ONK32" s="397"/>
      <c r="ONL32" s="397"/>
      <c r="ONM32" s="397"/>
      <c r="ONN32" s="397"/>
      <c r="ONO32" s="397"/>
      <c r="ONP32" s="397"/>
      <c r="ONQ32" s="397"/>
      <c r="ONR32" s="397"/>
      <c r="ONS32" s="397"/>
      <c r="ONT32" s="397"/>
      <c r="ONU32" s="397"/>
      <c r="ONV32" s="397"/>
      <c r="ONW32" s="397"/>
      <c r="ONX32" s="397"/>
      <c r="ONY32" s="397"/>
      <c r="ONZ32" s="397"/>
      <c r="OOA32" s="397"/>
      <c r="OOB32" s="397"/>
      <c r="OOC32" s="397"/>
      <c r="OOD32" s="397"/>
      <c r="OOE32" s="397"/>
      <c r="OOF32" s="397"/>
      <c r="OOG32" s="397"/>
      <c r="OOH32" s="397"/>
      <c r="OOI32" s="397"/>
      <c r="OOJ32" s="397"/>
      <c r="OOK32" s="397"/>
      <c r="OOL32" s="397"/>
      <c r="OOM32" s="397"/>
      <c r="OON32" s="397"/>
      <c r="OOO32" s="397"/>
      <c r="OOP32" s="397"/>
      <c r="OOQ32" s="397"/>
      <c r="OOR32" s="397"/>
      <c r="OOS32" s="397"/>
      <c r="OOT32" s="397"/>
      <c r="OOU32" s="397"/>
      <c r="OOV32" s="397"/>
      <c r="OOW32" s="397"/>
      <c r="OOX32" s="397"/>
      <c r="OOY32" s="397"/>
      <c r="OOZ32" s="397"/>
      <c r="OPA32" s="397"/>
      <c r="OPB32" s="397"/>
      <c r="OPC32" s="397"/>
      <c r="OPD32" s="397"/>
      <c r="OPE32" s="397"/>
      <c r="OPF32" s="397"/>
      <c r="OPG32" s="397"/>
      <c r="OPH32" s="397"/>
      <c r="OPI32" s="397"/>
      <c r="OPJ32" s="397"/>
      <c r="OPK32" s="397"/>
      <c r="OPL32" s="397"/>
      <c r="OPM32" s="397"/>
      <c r="OPN32" s="397"/>
      <c r="OPO32" s="397"/>
      <c r="OPP32" s="397"/>
      <c r="OPQ32" s="397"/>
      <c r="OPR32" s="397"/>
      <c r="OPS32" s="397"/>
      <c r="OPT32" s="397"/>
      <c r="OPU32" s="397"/>
      <c r="OPV32" s="397"/>
      <c r="OPW32" s="397"/>
      <c r="OPX32" s="397"/>
      <c r="OPY32" s="397"/>
      <c r="OPZ32" s="397"/>
      <c r="OQA32" s="397"/>
      <c r="OQB32" s="397"/>
      <c r="OQC32" s="397"/>
      <c r="OQD32" s="397"/>
      <c r="OQE32" s="397"/>
      <c r="OQF32" s="397"/>
      <c r="OQG32" s="397"/>
      <c r="OQH32" s="397"/>
      <c r="OQI32" s="397"/>
      <c r="OQJ32" s="397"/>
      <c r="OQK32" s="397"/>
      <c r="OQL32" s="397"/>
      <c r="OQM32" s="397"/>
      <c r="OQN32" s="397"/>
      <c r="OQO32" s="397"/>
      <c r="OQP32" s="397"/>
      <c r="OQQ32" s="397"/>
      <c r="OQR32" s="397"/>
      <c r="OQS32" s="397"/>
      <c r="OQT32" s="397"/>
      <c r="OQU32" s="397"/>
      <c r="OQV32" s="397"/>
      <c r="OQW32" s="397"/>
      <c r="OQX32" s="397"/>
      <c r="OQY32" s="397"/>
      <c r="OQZ32" s="397"/>
      <c r="ORA32" s="397"/>
      <c r="ORB32" s="397"/>
      <c r="ORC32" s="397"/>
      <c r="ORD32" s="397"/>
      <c r="ORE32" s="397"/>
      <c r="ORF32" s="397"/>
      <c r="ORG32" s="397"/>
      <c r="ORH32" s="397"/>
      <c r="ORI32" s="397"/>
      <c r="ORJ32" s="397"/>
      <c r="ORK32" s="397"/>
      <c r="ORL32" s="397"/>
      <c r="ORM32" s="397"/>
      <c r="ORN32" s="397"/>
      <c r="ORO32" s="397"/>
      <c r="ORP32" s="397"/>
      <c r="ORQ32" s="397"/>
      <c r="ORR32" s="397"/>
      <c r="ORS32" s="397"/>
      <c r="ORT32" s="397"/>
      <c r="ORU32" s="397"/>
      <c r="ORV32" s="397"/>
      <c r="ORW32" s="397"/>
      <c r="ORX32" s="397"/>
      <c r="ORY32" s="397"/>
      <c r="ORZ32" s="397"/>
      <c r="OSA32" s="397"/>
      <c r="OSB32" s="397"/>
      <c r="OSC32" s="397"/>
      <c r="OSD32" s="397"/>
      <c r="OSE32" s="397"/>
      <c r="OSF32" s="397"/>
      <c r="OSG32" s="397"/>
      <c r="OSH32" s="397"/>
      <c r="OSI32" s="397"/>
      <c r="OSJ32" s="397"/>
      <c r="OSK32" s="397"/>
      <c r="OSL32" s="397"/>
      <c r="OSM32" s="397"/>
      <c r="OSN32" s="397"/>
      <c r="OSO32" s="397"/>
      <c r="OSP32" s="397"/>
      <c r="OSQ32" s="397"/>
      <c r="OSR32" s="397"/>
      <c r="OSS32" s="397"/>
      <c r="OST32" s="397"/>
      <c r="OSU32" s="397"/>
      <c r="OSV32" s="397"/>
      <c r="OSW32" s="397"/>
      <c r="OSX32" s="397"/>
      <c r="OSY32" s="397"/>
      <c r="OSZ32" s="397"/>
      <c r="OTA32" s="397"/>
      <c r="OTB32" s="397"/>
      <c r="OTC32" s="397"/>
      <c r="OTD32" s="397"/>
      <c r="OTE32" s="397"/>
      <c r="OTF32" s="397"/>
      <c r="OTG32" s="397"/>
      <c r="OTH32" s="397"/>
      <c r="OTI32" s="397"/>
      <c r="OTJ32" s="397"/>
      <c r="OTK32" s="397"/>
      <c r="OTL32" s="397"/>
      <c r="OTM32" s="397"/>
      <c r="OTN32" s="397"/>
      <c r="OTO32" s="397"/>
      <c r="OTP32" s="397"/>
      <c r="OTQ32" s="397"/>
      <c r="OTR32" s="397"/>
      <c r="OTS32" s="397"/>
      <c r="OTT32" s="397"/>
      <c r="OTU32" s="397"/>
      <c r="OTV32" s="397"/>
      <c r="OTW32" s="397"/>
      <c r="OTX32" s="397"/>
      <c r="OTY32" s="397"/>
      <c r="OTZ32" s="397"/>
      <c r="OUA32" s="397"/>
      <c r="OUB32" s="397"/>
      <c r="OUC32" s="397"/>
      <c r="OUD32" s="397"/>
      <c r="OUE32" s="397"/>
      <c r="OUF32" s="397"/>
      <c r="OUG32" s="397"/>
      <c r="OUH32" s="397"/>
      <c r="OUI32" s="397"/>
      <c r="OUJ32" s="397"/>
      <c r="OUK32" s="397"/>
      <c r="OUL32" s="397"/>
      <c r="OUM32" s="397"/>
      <c r="OUN32" s="397"/>
      <c r="OUO32" s="397"/>
      <c r="OUP32" s="397"/>
      <c r="OUQ32" s="397"/>
      <c r="OUR32" s="397"/>
      <c r="OUS32" s="397"/>
      <c r="OUT32" s="397"/>
      <c r="OUU32" s="397"/>
      <c r="OUV32" s="397"/>
      <c r="OUW32" s="397"/>
      <c r="OUX32" s="397"/>
      <c r="OUY32" s="397"/>
      <c r="OUZ32" s="397"/>
      <c r="OVA32" s="397"/>
      <c r="OVB32" s="397"/>
      <c r="OVC32" s="397"/>
      <c r="OVD32" s="397"/>
      <c r="OVE32" s="397"/>
      <c r="OVF32" s="397"/>
      <c r="OVG32" s="397"/>
      <c r="OVH32" s="397"/>
      <c r="OVI32" s="397"/>
      <c r="OVJ32" s="397"/>
      <c r="OVK32" s="397"/>
      <c r="OVL32" s="397"/>
      <c r="OVM32" s="397"/>
      <c r="OVN32" s="397"/>
      <c r="OVO32" s="397"/>
      <c r="OVP32" s="397"/>
      <c r="OVQ32" s="397"/>
      <c r="OVR32" s="397"/>
      <c r="OVS32" s="397"/>
      <c r="OVT32" s="397"/>
      <c r="OVU32" s="397"/>
      <c r="OVV32" s="397"/>
      <c r="OVW32" s="397"/>
      <c r="OVX32" s="397"/>
      <c r="OVY32" s="397"/>
      <c r="OVZ32" s="397"/>
      <c r="OWA32" s="397"/>
      <c r="OWB32" s="397"/>
      <c r="OWC32" s="397"/>
      <c r="OWD32" s="397"/>
      <c r="OWE32" s="397"/>
      <c r="OWF32" s="397"/>
      <c r="OWG32" s="397"/>
      <c r="OWH32" s="397"/>
      <c r="OWI32" s="397"/>
      <c r="OWJ32" s="397"/>
      <c r="OWK32" s="397"/>
      <c r="OWL32" s="397"/>
      <c r="OWM32" s="397"/>
      <c r="OWN32" s="397"/>
      <c r="OWO32" s="397"/>
      <c r="OWP32" s="397"/>
      <c r="OWQ32" s="397"/>
      <c r="OWR32" s="397"/>
      <c r="OWS32" s="397"/>
      <c r="OWT32" s="397"/>
      <c r="OWU32" s="397"/>
      <c r="OWV32" s="397"/>
      <c r="OWW32" s="397"/>
      <c r="OWX32" s="397"/>
      <c r="OWY32" s="397"/>
      <c r="OWZ32" s="397"/>
      <c r="OXA32" s="397"/>
      <c r="OXB32" s="397"/>
      <c r="OXC32" s="397"/>
      <c r="OXD32" s="397"/>
      <c r="OXE32" s="397"/>
      <c r="OXF32" s="397"/>
      <c r="OXG32" s="397"/>
      <c r="OXH32" s="397"/>
      <c r="OXI32" s="397"/>
      <c r="OXJ32" s="397"/>
      <c r="OXK32" s="397"/>
      <c r="OXL32" s="397"/>
      <c r="OXM32" s="397"/>
      <c r="OXN32" s="397"/>
      <c r="OXO32" s="397"/>
      <c r="OXP32" s="397"/>
      <c r="OXQ32" s="397"/>
      <c r="OXR32" s="397"/>
      <c r="OXS32" s="397"/>
      <c r="OXT32" s="397"/>
      <c r="OXU32" s="397"/>
      <c r="OXV32" s="397"/>
      <c r="OXW32" s="397"/>
      <c r="OXX32" s="397"/>
      <c r="OXY32" s="397"/>
      <c r="OXZ32" s="397"/>
      <c r="OYA32" s="397"/>
      <c r="OYB32" s="397"/>
      <c r="OYC32" s="397"/>
      <c r="OYD32" s="397"/>
      <c r="OYE32" s="397"/>
      <c r="OYF32" s="397"/>
      <c r="OYG32" s="397"/>
      <c r="OYH32" s="397"/>
      <c r="OYI32" s="397"/>
      <c r="OYJ32" s="397"/>
      <c r="OYK32" s="397"/>
      <c r="OYL32" s="397"/>
      <c r="OYM32" s="397"/>
      <c r="OYN32" s="397"/>
      <c r="OYO32" s="397"/>
      <c r="OYP32" s="397"/>
      <c r="OYQ32" s="397"/>
      <c r="OYR32" s="397"/>
      <c r="OYS32" s="397"/>
      <c r="OYT32" s="397"/>
      <c r="OYU32" s="397"/>
      <c r="OYV32" s="397"/>
      <c r="OYW32" s="397"/>
      <c r="OYX32" s="397"/>
      <c r="OYY32" s="397"/>
      <c r="OYZ32" s="397"/>
      <c r="OZA32" s="397"/>
      <c r="OZB32" s="397"/>
      <c r="OZC32" s="397"/>
      <c r="OZD32" s="397"/>
      <c r="OZE32" s="397"/>
      <c r="OZF32" s="397"/>
      <c r="OZG32" s="397"/>
      <c r="OZH32" s="397"/>
      <c r="OZI32" s="397"/>
      <c r="OZJ32" s="397"/>
      <c r="OZK32" s="397"/>
      <c r="OZL32" s="397"/>
      <c r="OZM32" s="397"/>
      <c r="OZN32" s="397"/>
      <c r="OZO32" s="397"/>
      <c r="OZP32" s="397"/>
      <c r="OZQ32" s="397"/>
      <c r="OZR32" s="397"/>
      <c r="OZS32" s="397"/>
      <c r="OZT32" s="397"/>
      <c r="OZU32" s="397"/>
      <c r="OZV32" s="397"/>
      <c r="OZW32" s="397"/>
      <c r="OZX32" s="397"/>
      <c r="OZY32" s="397"/>
      <c r="OZZ32" s="397"/>
      <c r="PAA32" s="397"/>
      <c r="PAB32" s="397"/>
      <c r="PAC32" s="397"/>
      <c r="PAD32" s="397"/>
      <c r="PAE32" s="397"/>
      <c r="PAF32" s="397"/>
      <c r="PAG32" s="397"/>
      <c r="PAH32" s="397"/>
      <c r="PAI32" s="397"/>
      <c r="PAJ32" s="397"/>
      <c r="PAK32" s="397"/>
      <c r="PAL32" s="397"/>
      <c r="PAM32" s="397"/>
      <c r="PAN32" s="397"/>
      <c r="PAO32" s="397"/>
      <c r="PAP32" s="397"/>
      <c r="PAQ32" s="397"/>
      <c r="PAR32" s="397"/>
      <c r="PAS32" s="397"/>
      <c r="PAT32" s="397"/>
      <c r="PAU32" s="397"/>
      <c r="PAV32" s="397"/>
      <c r="PAW32" s="397"/>
      <c r="PAX32" s="397"/>
      <c r="PAY32" s="397"/>
      <c r="PAZ32" s="397"/>
      <c r="PBA32" s="397"/>
      <c r="PBB32" s="397"/>
      <c r="PBC32" s="397"/>
      <c r="PBD32" s="397"/>
      <c r="PBE32" s="397"/>
      <c r="PBF32" s="397"/>
      <c r="PBG32" s="397"/>
      <c r="PBH32" s="397"/>
      <c r="PBI32" s="397"/>
      <c r="PBJ32" s="397"/>
      <c r="PBK32" s="397"/>
      <c r="PBL32" s="397"/>
      <c r="PBM32" s="397"/>
      <c r="PBN32" s="397"/>
      <c r="PBO32" s="397"/>
      <c r="PBP32" s="397"/>
      <c r="PBQ32" s="397"/>
      <c r="PBR32" s="397"/>
      <c r="PBS32" s="397"/>
      <c r="PBT32" s="397"/>
      <c r="PBU32" s="397"/>
      <c r="PBV32" s="397"/>
      <c r="PBW32" s="397"/>
      <c r="PBX32" s="397"/>
      <c r="PBY32" s="397"/>
      <c r="PBZ32" s="397"/>
      <c r="PCA32" s="397"/>
      <c r="PCB32" s="397"/>
      <c r="PCC32" s="397"/>
      <c r="PCD32" s="397"/>
      <c r="PCE32" s="397"/>
      <c r="PCF32" s="397"/>
      <c r="PCG32" s="397"/>
      <c r="PCH32" s="397"/>
      <c r="PCI32" s="397"/>
      <c r="PCJ32" s="397"/>
      <c r="PCK32" s="397"/>
      <c r="PCL32" s="397"/>
      <c r="PCM32" s="397"/>
      <c r="PCN32" s="397"/>
      <c r="PCO32" s="397"/>
      <c r="PCP32" s="397"/>
      <c r="PCQ32" s="397"/>
      <c r="PCR32" s="397"/>
      <c r="PCS32" s="397"/>
      <c r="PCT32" s="397"/>
      <c r="PCU32" s="397"/>
      <c r="PCV32" s="397"/>
      <c r="PCW32" s="397"/>
      <c r="PCX32" s="397"/>
      <c r="PCY32" s="397"/>
      <c r="PCZ32" s="397"/>
      <c r="PDA32" s="397"/>
      <c r="PDB32" s="397"/>
      <c r="PDC32" s="397"/>
      <c r="PDD32" s="397"/>
      <c r="PDE32" s="397"/>
      <c r="PDF32" s="397"/>
      <c r="PDG32" s="397"/>
      <c r="PDH32" s="397"/>
      <c r="PDI32" s="397"/>
      <c r="PDJ32" s="397"/>
      <c r="PDK32" s="397"/>
      <c r="PDL32" s="397"/>
      <c r="PDM32" s="397"/>
      <c r="PDN32" s="397"/>
      <c r="PDO32" s="397"/>
      <c r="PDP32" s="397"/>
      <c r="PDQ32" s="397"/>
      <c r="PDR32" s="397"/>
      <c r="PDS32" s="397"/>
      <c r="PDT32" s="397"/>
      <c r="PDU32" s="397"/>
      <c r="PDV32" s="397"/>
      <c r="PDW32" s="397"/>
      <c r="PDX32" s="397"/>
      <c r="PDY32" s="397"/>
      <c r="PDZ32" s="397"/>
      <c r="PEA32" s="397"/>
      <c r="PEB32" s="397"/>
      <c r="PEC32" s="397"/>
      <c r="PED32" s="397"/>
      <c r="PEE32" s="397"/>
      <c r="PEF32" s="397"/>
      <c r="PEG32" s="397"/>
      <c r="PEH32" s="397"/>
      <c r="PEI32" s="397"/>
      <c r="PEJ32" s="397"/>
      <c r="PEK32" s="397"/>
      <c r="PEL32" s="397"/>
      <c r="PEM32" s="397"/>
      <c r="PEN32" s="397"/>
      <c r="PEO32" s="397"/>
      <c r="PEP32" s="397"/>
      <c r="PEQ32" s="397"/>
      <c r="PER32" s="397"/>
      <c r="PES32" s="397"/>
      <c r="PET32" s="397"/>
      <c r="PEU32" s="397"/>
      <c r="PEV32" s="397"/>
      <c r="PEW32" s="397"/>
      <c r="PEX32" s="397"/>
      <c r="PEY32" s="397"/>
      <c r="PEZ32" s="397"/>
      <c r="PFA32" s="397"/>
      <c r="PFB32" s="397"/>
      <c r="PFC32" s="397"/>
      <c r="PFD32" s="397"/>
      <c r="PFE32" s="397"/>
      <c r="PFF32" s="397"/>
      <c r="PFG32" s="397"/>
      <c r="PFH32" s="397"/>
      <c r="PFI32" s="397"/>
      <c r="PFJ32" s="397"/>
      <c r="PFK32" s="397"/>
      <c r="PFL32" s="397"/>
      <c r="PFM32" s="397"/>
      <c r="PFN32" s="397"/>
      <c r="PFO32" s="397"/>
      <c r="PFP32" s="397"/>
      <c r="PFQ32" s="397"/>
      <c r="PFR32" s="397"/>
      <c r="PFS32" s="397"/>
      <c r="PFT32" s="397"/>
      <c r="PFU32" s="397"/>
      <c r="PFV32" s="397"/>
      <c r="PFW32" s="397"/>
      <c r="PFX32" s="397"/>
      <c r="PFY32" s="397"/>
      <c r="PFZ32" s="397"/>
      <c r="PGA32" s="397"/>
      <c r="PGB32" s="397"/>
      <c r="PGC32" s="397"/>
      <c r="PGD32" s="397"/>
      <c r="PGE32" s="397"/>
      <c r="PGF32" s="397"/>
      <c r="PGG32" s="397"/>
      <c r="PGH32" s="397"/>
      <c r="PGI32" s="397"/>
      <c r="PGJ32" s="397"/>
      <c r="PGK32" s="397"/>
      <c r="PGL32" s="397"/>
      <c r="PGM32" s="397"/>
      <c r="PGN32" s="397"/>
      <c r="PGO32" s="397"/>
      <c r="PGP32" s="397"/>
      <c r="PGQ32" s="397"/>
      <c r="PGR32" s="397"/>
      <c r="PGS32" s="397"/>
      <c r="PGT32" s="397"/>
      <c r="PGU32" s="397"/>
      <c r="PGV32" s="397"/>
      <c r="PGW32" s="397"/>
      <c r="PGX32" s="397"/>
      <c r="PGY32" s="397"/>
      <c r="PGZ32" s="397"/>
      <c r="PHA32" s="397"/>
      <c r="PHB32" s="397"/>
      <c r="PHC32" s="397"/>
      <c r="PHD32" s="397"/>
      <c r="PHE32" s="397"/>
      <c r="PHF32" s="397"/>
      <c r="PHG32" s="397"/>
      <c r="PHH32" s="397"/>
      <c r="PHI32" s="397"/>
      <c r="PHJ32" s="397"/>
      <c r="PHK32" s="397"/>
      <c r="PHL32" s="397"/>
      <c r="PHM32" s="397"/>
      <c r="PHN32" s="397"/>
      <c r="PHO32" s="397"/>
      <c r="PHP32" s="397"/>
      <c r="PHQ32" s="397"/>
      <c r="PHR32" s="397"/>
      <c r="PHS32" s="397"/>
      <c r="PHT32" s="397"/>
      <c r="PHU32" s="397"/>
      <c r="PHV32" s="397"/>
      <c r="PHW32" s="397"/>
      <c r="PHX32" s="397"/>
      <c r="PHY32" s="397"/>
      <c r="PHZ32" s="397"/>
      <c r="PIA32" s="397"/>
      <c r="PIB32" s="397"/>
      <c r="PIC32" s="397"/>
      <c r="PID32" s="397"/>
      <c r="PIE32" s="397"/>
      <c r="PIF32" s="397"/>
      <c r="PIG32" s="397"/>
      <c r="PIH32" s="397"/>
      <c r="PII32" s="397"/>
      <c r="PIJ32" s="397"/>
      <c r="PIK32" s="397"/>
      <c r="PIL32" s="397"/>
      <c r="PIM32" s="397"/>
      <c r="PIN32" s="397"/>
      <c r="PIO32" s="397"/>
      <c r="PIP32" s="397"/>
      <c r="PIQ32" s="397"/>
      <c r="PIR32" s="397"/>
      <c r="PIS32" s="397"/>
      <c r="PIT32" s="397"/>
      <c r="PIU32" s="397"/>
      <c r="PIV32" s="397"/>
      <c r="PIW32" s="397"/>
      <c r="PIX32" s="397"/>
      <c r="PIY32" s="397"/>
      <c r="PIZ32" s="397"/>
      <c r="PJA32" s="397"/>
      <c r="PJB32" s="397"/>
      <c r="PJC32" s="397"/>
      <c r="PJD32" s="397"/>
      <c r="PJE32" s="397"/>
      <c r="PJF32" s="397"/>
      <c r="PJG32" s="397"/>
      <c r="PJH32" s="397"/>
      <c r="PJI32" s="397"/>
      <c r="PJJ32" s="397"/>
      <c r="PJK32" s="397"/>
      <c r="PJL32" s="397"/>
      <c r="PJM32" s="397"/>
      <c r="PJN32" s="397"/>
      <c r="PJO32" s="397"/>
      <c r="PJP32" s="397"/>
      <c r="PJQ32" s="397"/>
      <c r="PJR32" s="397"/>
      <c r="PJS32" s="397"/>
      <c r="PJT32" s="397"/>
      <c r="PJU32" s="397"/>
      <c r="PJV32" s="397"/>
      <c r="PJW32" s="397"/>
      <c r="PJX32" s="397"/>
      <c r="PJY32" s="397"/>
      <c r="PJZ32" s="397"/>
      <c r="PKA32" s="397"/>
      <c r="PKB32" s="397"/>
      <c r="PKC32" s="397"/>
      <c r="PKD32" s="397"/>
      <c r="PKE32" s="397"/>
      <c r="PKF32" s="397"/>
      <c r="PKG32" s="397"/>
      <c r="PKH32" s="397"/>
      <c r="PKI32" s="397"/>
      <c r="PKJ32" s="397"/>
      <c r="PKK32" s="397"/>
      <c r="PKL32" s="397"/>
      <c r="PKM32" s="397"/>
      <c r="PKN32" s="397"/>
      <c r="PKO32" s="397"/>
      <c r="PKP32" s="397"/>
      <c r="PKQ32" s="397"/>
      <c r="PKR32" s="397"/>
      <c r="PKS32" s="397"/>
      <c r="PKT32" s="397"/>
      <c r="PKU32" s="397"/>
      <c r="PKV32" s="397"/>
      <c r="PKW32" s="397"/>
      <c r="PKX32" s="397"/>
      <c r="PKY32" s="397"/>
      <c r="PKZ32" s="397"/>
      <c r="PLA32" s="397"/>
      <c r="PLB32" s="397"/>
      <c r="PLC32" s="397"/>
      <c r="PLD32" s="397"/>
      <c r="PLE32" s="397"/>
      <c r="PLF32" s="397"/>
      <c r="PLG32" s="397"/>
      <c r="PLH32" s="397"/>
      <c r="PLI32" s="397"/>
      <c r="PLJ32" s="397"/>
      <c r="PLK32" s="397"/>
      <c r="PLL32" s="397"/>
      <c r="PLM32" s="397"/>
      <c r="PLN32" s="397"/>
      <c r="PLO32" s="397"/>
      <c r="PLP32" s="397"/>
      <c r="PLQ32" s="397"/>
      <c r="PLR32" s="397"/>
      <c r="PLS32" s="397"/>
      <c r="PLT32" s="397"/>
      <c r="PLU32" s="397"/>
      <c r="PLV32" s="397"/>
      <c r="PLW32" s="397"/>
      <c r="PLX32" s="397"/>
      <c r="PLY32" s="397"/>
      <c r="PLZ32" s="397"/>
      <c r="PMA32" s="397"/>
      <c r="PMB32" s="397"/>
      <c r="PMC32" s="397"/>
      <c r="PMD32" s="397"/>
      <c r="PME32" s="397"/>
      <c r="PMF32" s="397"/>
      <c r="PMG32" s="397"/>
      <c r="PMH32" s="397"/>
      <c r="PMI32" s="397"/>
      <c r="PMJ32" s="397"/>
      <c r="PMK32" s="397"/>
      <c r="PML32" s="397"/>
      <c r="PMM32" s="397"/>
      <c r="PMN32" s="397"/>
      <c r="PMO32" s="397"/>
      <c r="PMP32" s="397"/>
      <c r="PMQ32" s="397"/>
      <c r="PMR32" s="397"/>
      <c r="PMS32" s="397"/>
      <c r="PMT32" s="397"/>
      <c r="PMU32" s="397"/>
      <c r="PMV32" s="397"/>
      <c r="PMW32" s="397"/>
      <c r="PMX32" s="397"/>
      <c r="PMY32" s="397"/>
      <c r="PMZ32" s="397"/>
      <c r="PNA32" s="397"/>
      <c r="PNB32" s="397"/>
      <c r="PNC32" s="397"/>
      <c r="PND32" s="397"/>
      <c r="PNE32" s="397"/>
      <c r="PNF32" s="397"/>
      <c r="PNG32" s="397"/>
      <c r="PNH32" s="397"/>
      <c r="PNI32" s="397"/>
      <c r="PNJ32" s="397"/>
      <c r="PNK32" s="397"/>
      <c r="PNL32" s="397"/>
      <c r="PNM32" s="397"/>
      <c r="PNN32" s="397"/>
      <c r="PNO32" s="397"/>
      <c r="PNP32" s="397"/>
      <c r="PNQ32" s="397"/>
      <c r="PNR32" s="397"/>
      <c r="PNS32" s="397"/>
      <c r="PNT32" s="397"/>
      <c r="PNU32" s="397"/>
      <c r="PNV32" s="397"/>
      <c r="PNW32" s="397"/>
      <c r="PNX32" s="397"/>
      <c r="PNY32" s="397"/>
      <c r="PNZ32" s="397"/>
      <c r="POA32" s="397"/>
      <c r="POB32" s="397"/>
      <c r="POC32" s="397"/>
      <c r="POD32" s="397"/>
      <c r="POE32" s="397"/>
      <c r="POF32" s="397"/>
      <c r="POG32" s="397"/>
      <c r="POH32" s="397"/>
      <c r="POI32" s="397"/>
      <c r="POJ32" s="397"/>
      <c r="POK32" s="397"/>
      <c r="POL32" s="397"/>
      <c r="POM32" s="397"/>
      <c r="PON32" s="397"/>
      <c r="POO32" s="397"/>
      <c r="POP32" s="397"/>
      <c r="POQ32" s="397"/>
      <c r="POR32" s="397"/>
      <c r="POS32" s="397"/>
      <c r="POT32" s="397"/>
      <c r="POU32" s="397"/>
      <c r="POV32" s="397"/>
      <c r="POW32" s="397"/>
      <c r="POX32" s="397"/>
      <c r="POY32" s="397"/>
      <c r="POZ32" s="397"/>
      <c r="PPA32" s="397"/>
      <c r="PPB32" s="397"/>
      <c r="PPC32" s="397"/>
      <c r="PPD32" s="397"/>
      <c r="PPE32" s="397"/>
      <c r="PPF32" s="397"/>
      <c r="PPG32" s="397"/>
      <c r="PPH32" s="397"/>
      <c r="PPI32" s="397"/>
      <c r="PPJ32" s="397"/>
      <c r="PPK32" s="397"/>
      <c r="PPL32" s="397"/>
      <c r="PPM32" s="397"/>
      <c r="PPN32" s="397"/>
      <c r="PPO32" s="397"/>
      <c r="PPP32" s="397"/>
      <c r="PPQ32" s="397"/>
      <c r="PPR32" s="397"/>
      <c r="PPS32" s="397"/>
      <c r="PPT32" s="397"/>
      <c r="PPU32" s="397"/>
      <c r="PPV32" s="397"/>
      <c r="PPW32" s="397"/>
      <c r="PPX32" s="397"/>
      <c r="PPY32" s="397"/>
      <c r="PPZ32" s="397"/>
      <c r="PQA32" s="397"/>
      <c r="PQB32" s="397"/>
      <c r="PQC32" s="397"/>
      <c r="PQD32" s="397"/>
      <c r="PQE32" s="397"/>
      <c r="PQF32" s="397"/>
      <c r="PQG32" s="397"/>
      <c r="PQH32" s="397"/>
      <c r="PQI32" s="397"/>
      <c r="PQJ32" s="397"/>
      <c r="PQK32" s="397"/>
      <c r="PQL32" s="397"/>
      <c r="PQM32" s="397"/>
      <c r="PQN32" s="397"/>
      <c r="PQO32" s="397"/>
      <c r="PQP32" s="397"/>
      <c r="PQQ32" s="397"/>
      <c r="PQR32" s="397"/>
      <c r="PQS32" s="397"/>
      <c r="PQT32" s="397"/>
      <c r="PQU32" s="397"/>
      <c r="PQV32" s="397"/>
      <c r="PQW32" s="397"/>
      <c r="PQX32" s="397"/>
      <c r="PQY32" s="397"/>
      <c r="PQZ32" s="397"/>
      <c r="PRA32" s="397"/>
      <c r="PRB32" s="397"/>
      <c r="PRC32" s="397"/>
      <c r="PRD32" s="397"/>
      <c r="PRE32" s="397"/>
      <c r="PRF32" s="397"/>
      <c r="PRG32" s="397"/>
      <c r="PRH32" s="397"/>
      <c r="PRI32" s="397"/>
      <c r="PRJ32" s="397"/>
      <c r="PRK32" s="397"/>
      <c r="PRL32" s="397"/>
      <c r="PRM32" s="397"/>
      <c r="PRN32" s="397"/>
      <c r="PRO32" s="397"/>
      <c r="PRP32" s="397"/>
      <c r="PRQ32" s="397"/>
      <c r="PRR32" s="397"/>
      <c r="PRS32" s="397"/>
      <c r="PRT32" s="397"/>
      <c r="PRU32" s="397"/>
      <c r="PRV32" s="397"/>
      <c r="PRW32" s="397"/>
      <c r="PRX32" s="397"/>
      <c r="PRY32" s="397"/>
      <c r="PRZ32" s="397"/>
      <c r="PSA32" s="397"/>
      <c r="PSB32" s="397"/>
      <c r="PSC32" s="397"/>
      <c r="PSD32" s="397"/>
      <c r="PSE32" s="397"/>
      <c r="PSF32" s="397"/>
      <c r="PSG32" s="397"/>
      <c r="PSH32" s="397"/>
      <c r="PSI32" s="397"/>
      <c r="PSJ32" s="397"/>
      <c r="PSK32" s="397"/>
      <c r="PSL32" s="397"/>
      <c r="PSM32" s="397"/>
      <c r="PSN32" s="397"/>
      <c r="PSO32" s="397"/>
      <c r="PSP32" s="397"/>
      <c r="PSQ32" s="397"/>
      <c r="PSR32" s="397"/>
      <c r="PSS32" s="397"/>
      <c r="PST32" s="397"/>
      <c r="PSU32" s="397"/>
      <c r="PSV32" s="397"/>
      <c r="PSW32" s="397"/>
      <c r="PSX32" s="397"/>
      <c r="PSY32" s="397"/>
      <c r="PSZ32" s="397"/>
      <c r="PTA32" s="397"/>
      <c r="PTB32" s="397"/>
      <c r="PTC32" s="397"/>
      <c r="PTD32" s="397"/>
      <c r="PTE32" s="397"/>
      <c r="PTF32" s="397"/>
      <c r="PTG32" s="397"/>
      <c r="PTH32" s="397"/>
      <c r="PTI32" s="397"/>
      <c r="PTJ32" s="397"/>
      <c r="PTK32" s="397"/>
      <c r="PTL32" s="397"/>
      <c r="PTM32" s="397"/>
      <c r="PTN32" s="397"/>
      <c r="PTO32" s="397"/>
      <c r="PTP32" s="397"/>
      <c r="PTQ32" s="397"/>
      <c r="PTR32" s="397"/>
      <c r="PTS32" s="397"/>
      <c r="PTT32" s="397"/>
      <c r="PTU32" s="397"/>
      <c r="PTV32" s="397"/>
      <c r="PTW32" s="397"/>
      <c r="PTX32" s="397"/>
      <c r="PTY32" s="397"/>
      <c r="PTZ32" s="397"/>
      <c r="PUA32" s="397"/>
      <c r="PUB32" s="397"/>
      <c r="PUC32" s="397"/>
      <c r="PUD32" s="397"/>
      <c r="PUE32" s="397"/>
      <c r="PUF32" s="397"/>
      <c r="PUG32" s="397"/>
      <c r="PUH32" s="397"/>
      <c r="PUI32" s="397"/>
      <c r="PUJ32" s="397"/>
      <c r="PUK32" s="397"/>
      <c r="PUL32" s="397"/>
      <c r="PUM32" s="397"/>
      <c r="PUN32" s="397"/>
      <c r="PUO32" s="397"/>
      <c r="PUP32" s="397"/>
      <c r="PUQ32" s="397"/>
      <c r="PUR32" s="397"/>
      <c r="PUS32" s="397"/>
      <c r="PUT32" s="397"/>
      <c r="PUU32" s="397"/>
      <c r="PUV32" s="397"/>
      <c r="PUW32" s="397"/>
      <c r="PUX32" s="397"/>
      <c r="PUY32" s="397"/>
      <c r="PUZ32" s="397"/>
      <c r="PVA32" s="397"/>
      <c r="PVB32" s="397"/>
      <c r="PVC32" s="397"/>
      <c r="PVD32" s="397"/>
      <c r="PVE32" s="397"/>
      <c r="PVF32" s="397"/>
      <c r="PVG32" s="397"/>
      <c r="PVH32" s="397"/>
      <c r="PVI32" s="397"/>
      <c r="PVJ32" s="397"/>
      <c r="PVK32" s="397"/>
      <c r="PVL32" s="397"/>
      <c r="PVM32" s="397"/>
      <c r="PVN32" s="397"/>
      <c r="PVO32" s="397"/>
      <c r="PVP32" s="397"/>
      <c r="PVQ32" s="397"/>
      <c r="PVR32" s="397"/>
      <c r="PVS32" s="397"/>
      <c r="PVT32" s="397"/>
      <c r="PVU32" s="397"/>
      <c r="PVV32" s="397"/>
      <c r="PVW32" s="397"/>
      <c r="PVX32" s="397"/>
      <c r="PVY32" s="397"/>
      <c r="PVZ32" s="397"/>
      <c r="PWA32" s="397"/>
      <c r="PWB32" s="397"/>
      <c r="PWC32" s="397"/>
      <c r="PWD32" s="397"/>
      <c r="PWE32" s="397"/>
      <c r="PWF32" s="397"/>
      <c r="PWG32" s="397"/>
      <c r="PWH32" s="397"/>
      <c r="PWI32" s="397"/>
      <c r="PWJ32" s="397"/>
      <c r="PWK32" s="397"/>
      <c r="PWL32" s="397"/>
      <c r="PWM32" s="397"/>
      <c r="PWN32" s="397"/>
      <c r="PWO32" s="397"/>
      <c r="PWP32" s="397"/>
      <c r="PWQ32" s="397"/>
      <c r="PWR32" s="397"/>
      <c r="PWS32" s="397"/>
      <c r="PWT32" s="397"/>
      <c r="PWU32" s="397"/>
      <c r="PWV32" s="397"/>
      <c r="PWW32" s="397"/>
      <c r="PWX32" s="397"/>
      <c r="PWY32" s="397"/>
      <c r="PWZ32" s="397"/>
      <c r="PXA32" s="397"/>
      <c r="PXB32" s="397"/>
      <c r="PXC32" s="397"/>
      <c r="PXD32" s="397"/>
      <c r="PXE32" s="397"/>
      <c r="PXF32" s="397"/>
      <c r="PXG32" s="397"/>
      <c r="PXH32" s="397"/>
      <c r="PXI32" s="397"/>
      <c r="PXJ32" s="397"/>
      <c r="PXK32" s="397"/>
      <c r="PXL32" s="397"/>
      <c r="PXM32" s="397"/>
      <c r="PXN32" s="397"/>
      <c r="PXO32" s="397"/>
      <c r="PXP32" s="397"/>
      <c r="PXQ32" s="397"/>
      <c r="PXR32" s="397"/>
      <c r="PXS32" s="397"/>
      <c r="PXT32" s="397"/>
      <c r="PXU32" s="397"/>
      <c r="PXV32" s="397"/>
      <c r="PXW32" s="397"/>
      <c r="PXX32" s="397"/>
      <c r="PXY32" s="397"/>
      <c r="PXZ32" s="397"/>
      <c r="PYA32" s="397"/>
      <c r="PYB32" s="397"/>
      <c r="PYC32" s="397"/>
      <c r="PYD32" s="397"/>
      <c r="PYE32" s="397"/>
      <c r="PYF32" s="397"/>
      <c r="PYG32" s="397"/>
      <c r="PYH32" s="397"/>
      <c r="PYI32" s="397"/>
      <c r="PYJ32" s="397"/>
      <c r="PYK32" s="397"/>
      <c r="PYL32" s="397"/>
      <c r="PYM32" s="397"/>
      <c r="PYN32" s="397"/>
      <c r="PYO32" s="397"/>
      <c r="PYP32" s="397"/>
      <c r="PYQ32" s="397"/>
      <c r="PYR32" s="397"/>
      <c r="PYS32" s="397"/>
      <c r="PYT32" s="397"/>
      <c r="PYU32" s="397"/>
      <c r="PYV32" s="397"/>
      <c r="PYW32" s="397"/>
      <c r="PYX32" s="397"/>
      <c r="PYY32" s="397"/>
      <c r="PYZ32" s="397"/>
      <c r="PZA32" s="397"/>
      <c r="PZB32" s="397"/>
      <c r="PZC32" s="397"/>
      <c r="PZD32" s="397"/>
      <c r="PZE32" s="397"/>
      <c r="PZF32" s="397"/>
      <c r="PZG32" s="397"/>
      <c r="PZH32" s="397"/>
      <c r="PZI32" s="397"/>
      <c r="PZJ32" s="397"/>
      <c r="PZK32" s="397"/>
      <c r="PZL32" s="397"/>
      <c r="PZM32" s="397"/>
      <c r="PZN32" s="397"/>
      <c r="PZO32" s="397"/>
      <c r="PZP32" s="397"/>
      <c r="PZQ32" s="397"/>
      <c r="PZR32" s="397"/>
      <c r="PZS32" s="397"/>
      <c r="PZT32" s="397"/>
      <c r="PZU32" s="397"/>
      <c r="PZV32" s="397"/>
      <c r="PZW32" s="397"/>
      <c r="PZX32" s="397"/>
      <c r="PZY32" s="397"/>
      <c r="PZZ32" s="397"/>
      <c r="QAA32" s="397"/>
      <c r="QAB32" s="397"/>
      <c r="QAC32" s="397"/>
      <c r="QAD32" s="397"/>
      <c r="QAE32" s="397"/>
      <c r="QAF32" s="397"/>
      <c r="QAG32" s="397"/>
      <c r="QAH32" s="397"/>
      <c r="QAI32" s="397"/>
      <c r="QAJ32" s="397"/>
      <c r="QAK32" s="397"/>
      <c r="QAL32" s="397"/>
      <c r="QAM32" s="397"/>
      <c r="QAN32" s="397"/>
      <c r="QAO32" s="397"/>
      <c r="QAP32" s="397"/>
      <c r="QAQ32" s="397"/>
      <c r="QAR32" s="397"/>
      <c r="QAS32" s="397"/>
      <c r="QAT32" s="397"/>
      <c r="QAU32" s="397"/>
      <c r="QAV32" s="397"/>
      <c r="QAW32" s="397"/>
      <c r="QAX32" s="397"/>
      <c r="QAY32" s="397"/>
      <c r="QAZ32" s="397"/>
      <c r="QBA32" s="397"/>
      <c r="QBB32" s="397"/>
      <c r="QBC32" s="397"/>
      <c r="QBD32" s="397"/>
      <c r="QBE32" s="397"/>
      <c r="QBF32" s="397"/>
      <c r="QBG32" s="397"/>
      <c r="QBH32" s="397"/>
      <c r="QBI32" s="397"/>
      <c r="QBJ32" s="397"/>
      <c r="QBK32" s="397"/>
      <c r="QBL32" s="397"/>
      <c r="QBM32" s="397"/>
      <c r="QBN32" s="397"/>
      <c r="QBO32" s="397"/>
      <c r="QBP32" s="397"/>
      <c r="QBQ32" s="397"/>
      <c r="QBR32" s="397"/>
      <c r="QBS32" s="397"/>
      <c r="QBT32" s="397"/>
      <c r="QBU32" s="397"/>
      <c r="QBV32" s="397"/>
      <c r="QBW32" s="397"/>
      <c r="QBX32" s="397"/>
      <c r="QBY32" s="397"/>
      <c r="QBZ32" s="397"/>
      <c r="QCA32" s="397"/>
      <c r="QCB32" s="397"/>
      <c r="QCC32" s="397"/>
      <c r="QCD32" s="397"/>
      <c r="QCE32" s="397"/>
      <c r="QCF32" s="397"/>
      <c r="QCG32" s="397"/>
      <c r="QCH32" s="397"/>
      <c r="QCI32" s="397"/>
      <c r="QCJ32" s="397"/>
      <c r="QCK32" s="397"/>
      <c r="QCL32" s="397"/>
      <c r="QCM32" s="397"/>
      <c r="QCN32" s="397"/>
      <c r="QCO32" s="397"/>
      <c r="QCP32" s="397"/>
      <c r="QCQ32" s="397"/>
      <c r="QCR32" s="397"/>
      <c r="QCS32" s="397"/>
      <c r="QCT32" s="397"/>
      <c r="QCU32" s="397"/>
      <c r="QCV32" s="397"/>
      <c r="QCW32" s="397"/>
      <c r="QCX32" s="397"/>
      <c r="QCY32" s="397"/>
      <c r="QCZ32" s="397"/>
      <c r="QDA32" s="397"/>
      <c r="QDB32" s="397"/>
      <c r="QDC32" s="397"/>
      <c r="QDD32" s="397"/>
      <c r="QDE32" s="397"/>
      <c r="QDF32" s="397"/>
      <c r="QDG32" s="397"/>
      <c r="QDH32" s="397"/>
      <c r="QDI32" s="397"/>
      <c r="QDJ32" s="397"/>
      <c r="QDK32" s="397"/>
      <c r="QDL32" s="397"/>
      <c r="QDM32" s="397"/>
      <c r="QDN32" s="397"/>
      <c r="QDO32" s="397"/>
      <c r="QDP32" s="397"/>
      <c r="QDQ32" s="397"/>
      <c r="QDR32" s="397"/>
      <c r="QDS32" s="397"/>
      <c r="QDT32" s="397"/>
      <c r="QDU32" s="397"/>
      <c r="QDV32" s="397"/>
      <c r="QDW32" s="397"/>
      <c r="QDX32" s="397"/>
      <c r="QDY32" s="397"/>
      <c r="QDZ32" s="397"/>
      <c r="QEA32" s="397"/>
      <c r="QEB32" s="397"/>
      <c r="QEC32" s="397"/>
      <c r="QED32" s="397"/>
      <c r="QEE32" s="397"/>
      <c r="QEF32" s="397"/>
      <c r="QEG32" s="397"/>
      <c r="QEH32" s="397"/>
      <c r="QEI32" s="397"/>
      <c r="QEJ32" s="397"/>
      <c r="QEK32" s="397"/>
      <c r="QEL32" s="397"/>
      <c r="QEM32" s="397"/>
      <c r="QEN32" s="397"/>
      <c r="QEO32" s="397"/>
      <c r="QEP32" s="397"/>
      <c r="QEQ32" s="397"/>
      <c r="QER32" s="397"/>
      <c r="QES32" s="397"/>
      <c r="QET32" s="397"/>
      <c r="QEU32" s="397"/>
      <c r="QEV32" s="397"/>
      <c r="QEW32" s="397"/>
      <c r="QEX32" s="397"/>
      <c r="QEY32" s="397"/>
      <c r="QEZ32" s="397"/>
      <c r="QFA32" s="397"/>
      <c r="QFB32" s="397"/>
      <c r="QFC32" s="397"/>
      <c r="QFD32" s="397"/>
      <c r="QFE32" s="397"/>
      <c r="QFF32" s="397"/>
      <c r="QFG32" s="397"/>
      <c r="QFH32" s="397"/>
      <c r="QFI32" s="397"/>
      <c r="QFJ32" s="397"/>
      <c r="QFK32" s="397"/>
      <c r="QFL32" s="397"/>
      <c r="QFM32" s="397"/>
      <c r="QFN32" s="397"/>
      <c r="QFO32" s="397"/>
      <c r="QFP32" s="397"/>
      <c r="QFQ32" s="397"/>
      <c r="QFR32" s="397"/>
      <c r="QFS32" s="397"/>
      <c r="QFT32" s="397"/>
      <c r="QFU32" s="397"/>
      <c r="QFV32" s="397"/>
      <c r="QFW32" s="397"/>
      <c r="QFX32" s="397"/>
      <c r="QFY32" s="397"/>
      <c r="QFZ32" s="397"/>
      <c r="QGA32" s="397"/>
      <c r="QGB32" s="397"/>
      <c r="QGC32" s="397"/>
      <c r="QGD32" s="397"/>
      <c r="QGE32" s="397"/>
      <c r="QGF32" s="397"/>
      <c r="QGG32" s="397"/>
      <c r="QGH32" s="397"/>
      <c r="QGI32" s="397"/>
      <c r="QGJ32" s="397"/>
      <c r="QGK32" s="397"/>
      <c r="QGL32" s="397"/>
      <c r="QGM32" s="397"/>
      <c r="QGN32" s="397"/>
      <c r="QGO32" s="397"/>
      <c r="QGP32" s="397"/>
      <c r="QGQ32" s="397"/>
      <c r="QGR32" s="397"/>
      <c r="QGS32" s="397"/>
      <c r="QGT32" s="397"/>
      <c r="QGU32" s="397"/>
      <c r="QGV32" s="397"/>
      <c r="QGW32" s="397"/>
      <c r="QGX32" s="397"/>
      <c r="QGY32" s="397"/>
      <c r="QGZ32" s="397"/>
      <c r="QHA32" s="397"/>
      <c r="QHB32" s="397"/>
      <c r="QHC32" s="397"/>
      <c r="QHD32" s="397"/>
      <c r="QHE32" s="397"/>
      <c r="QHF32" s="397"/>
      <c r="QHG32" s="397"/>
      <c r="QHH32" s="397"/>
      <c r="QHI32" s="397"/>
      <c r="QHJ32" s="397"/>
      <c r="QHK32" s="397"/>
      <c r="QHL32" s="397"/>
      <c r="QHM32" s="397"/>
      <c r="QHN32" s="397"/>
      <c r="QHO32" s="397"/>
      <c r="QHP32" s="397"/>
      <c r="QHQ32" s="397"/>
      <c r="QHR32" s="397"/>
      <c r="QHS32" s="397"/>
      <c r="QHT32" s="397"/>
      <c r="QHU32" s="397"/>
      <c r="QHV32" s="397"/>
      <c r="QHW32" s="397"/>
      <c r="QHX32" s="397"/>
      <c r="QHY32" s="397"/>
      <c r="QHZ32" s="397"/>
      <c r="QIA32" s="397"/>
      <c r="QIB32" s="397"/>
      <c r="QIC32" s="397"/>
      <c r="QID32" s="397"/>
      <c r="QIE32" s="397"/>
      <c r="QIF32" s="397"/>
      <c r="QIG32" s="397"/>
      <c r="QIH32" s="397"/>
      <c r="QII32" s="397"/>
      <c r="QIJ32" s="397"/>
      <c r="QIK32" s="397"/>
      <c r="QIL32" s="397"/>
      <c r="QIM32" s="397"/>
      <c r="QIN32" s="397"/>
      <c r="QIO32" s="397"/>
      <c r="QIP32" s="397"/>
      <c r="QIQ32" s="397"/>
      <c r="QIR32" s="397"/>
      <c r="QIS32" s="397"/>
      <c r="QIT32" s="397"/>
      <c r="QIU32" s="397"/>
      <c r="QIV32" s="397"/>
      <c r="QIW32" s="397"/>
      <c r="QIX32" s="397"/>
      <c r="QIY32" s="397"/>
      <c r="QIZ32" s="397"/>
      <c r="QJA32" s="397"/>
      <c r="QJB32" s="397"/>
      <c r="QJC32" s="397"/>
      <c r="QJD32" s="397"/>
      <c r="QJE32" s="397"/>
      <c r="QJF32" s="397"/>
      <c r="QJG32" s="397"/>
      <c r="QJH32" s="397"/>
      <c r="QJI32" s="397"/>
      <c r="QJJ32" s="397"/>
      <c r="QJK32" s="397"/>
      <c r="QJL32" s="397"/>
      <c r="QJM32" s="397"/>
      <c r="QJN32" s="397"/>
      <c r="QJO32" s="397"/>
      <c r="QJP32" s="397"/>
      <c r="QJQ32" s="397"/>
      <c r="QJR32" s="397"/>
      <c r="QJS32" s="397"/>
      <c r="QJT32" s="397"/>
      <c r="QJU32" s="397"/>
      <c r="QJV32" s="397"/>
      <c r="QJW32" s="397"/>
      <c r="QJX32" s="397"/>
      <c r="QJY32" s="397"/>
      <c r="QJZ32" s="397"/>
      <c r="QKA32" s="397"/>
      <c r="QKB32" s="397"/>
      <c r="QKC32" s="397"/>
      <c r="QKD32" s="397"/>
      <c r="QKE32" s="397"/>
      <c r="QKF32" s="397"/>
      <c r="QKG32" s="397"/>
      <c r="QKH32" s="397"/>
      <c r="QKI32" s="397"/>
      <c r="QKJ32" s="397"/>
      <c r="QKK32" s="397"/>
      <c r="QKL32" s="397"/>
      <c r="QKM32" s="397"/>
      <c r="QKN32" s="397"/>
      <c r="QKO32" s="397"/>
      <c r="QKP32" s="397"/>
      <c r="QKQ32" s="397"/>
      <c r="QKR32" s="397"/>
      <c r="QKS32" s="397"/>
      <c r="QKT32" s="397"/>
      <c r="QKU32" s="397"/>
      <c r="QKV32" s="397"/>
      <c r="QKW32" s="397"/>
      <c r="QKX32" s="397"/>
      <c r="QKY32" s="397"/>
      <c r="QKZ32" s="397"/>
      <c r="QLA32" s="397"/>
      <c r="QLB32" s="397"/>
      <c r="QLC32" s="397"/>
      <c r="QLD32" s="397"/>
      <c r="QLE32" s="397"/>
      <c r="QLF32" s="397"/>
      <c r="QLG32" s="397"/>
      <c r="QLH32" s="397"/>
      <c r="QLI32" s="397"/>
      <c r="QLJ32" s="397"/>
      <c r="QLK32" s="397"/>
      <c r="QLL32" s="397"/>
      <c r="QLM32" s="397"/>
      <c r="QLN32" s="397"/>
      <c r="QLO32" s="397"/>
      <c r="QLP32" s="397"/>
      <c r="QLQ32" s="397"/>
      <c r="QLR32" s="397"/>
      <c r="QLS32" s="397"/>
      <c r="QLT32" s="397"/>
      <c r="QLU32" s="397"/>
      <c r="QLV32" s="397"/>
      <c r="QLW32" s="397"/>
      <c r="QLX32" s="397"/>
      <c r="QLY32" s="397"/>
      <c r="QLZ32" s="397"/>
      <c r="QMA32" s="397"/>
      <c r="QMB32" s="397"/>
      <c r="QMC32" s="397"/>
      <c r="QMD32" s="397"/>
      <c r="QME32" s="397"/>
      <c r="QMF32" s="397"/>
      <c r="QMG32" s="397"/>
      <c r="QMH32" s="397"/>
      <c r="QMI32" s="397"/>
      <c r="QMJ32" s="397"/>
      <c r="QMK32" s="397"/>
      <c r="QML32" s="397"/>
      <c r="QMM32" s="397"/>
      <c r="QMN32" s="397"/>
      <c r="QMO32" s="397"/>
      <c r="QMP32" s="397"/>
      <c r="QMQ32" s="397"/>
      <c r="QMR32" s="397"/>
      <c r="QMS32" s="397"/>
      <c r="QMT32" s="397"/>
      <c r="QMU32" s="397"/>
      <c r="QMV32" s="397"/>
      <c r="QMW32" s="397"/>
      <c r="QMX32" s="397"/>
      <c r="QMY32" s="397"/>
      <c r="QMZ32" s="397"/>
      <c r="QNA32" s="397"/>
      <c r="QNB32" s="397"/>
      <c r="QNC32" s="397"/>
      <c r="QND32" s="397"/>
      <c r="QNE32" s="397"/>
      <c r="QNF32" s="397"/>
      <c r="QNG32" s="397"/>
      <c r="QNH32" s="397"/>
      <c r="QNI32" s="397"/>
      <c r="QNJ32" s="397"/>
      <c r="QNK32" s="397"/>
      <c r="QNL32" s="397"/>
      <c r="QNM32" s="397"/>
      <c r="QNN32" s="397"/>
      <c r="QNO32" s="397"/>
      <c r="QNP32" s="397"/>
      <c r="QNQ32" s="397"/>
      <c r="QNR32" s="397"/>
      <c r="QNS32" s="397"/>
      <c r="QNT32" s="397"/>
      <c r="QNU32" s="397"/>
      <c r="QNV32" s="397"/>
      <c r="QNW32" s="397"/>
      <c r="QNX32" s="397"/>
      <c r="QNY32" s="397"/>
      <c r="QNZ32" s="397"/>
      <c r="QOA32" s="397"/>
      <c r="QOB32" s="397"/>
      <c r="QOC32" s="397"/>
      <c r="QOD32" s="397"/>
      <c r="QOE32" s="397"/>
      <c r="QOF32" s="397"/>
      <c r="QOG32" s="397"/>
      <c r="QOH32" s="397"/>
      <c r="QOI32" s="397"/>
      <c r="QOJ32" s="397"/>
      <c r="QOK32" s="397"/>
      <c r="QOL32" s="397"/>
      <c r="QOM32" s="397"/>
      <c r="QON32" s="397"/>
      <c r="QOO32" s="397"/>
      <c r="QOP32" s="397"/>
      <c r="QOQ32" s="397"/>
      <c r="QOR32" s="397"/>
      <c r="QOS32" s="397"/>
      <c r="QOT32" s="397"/>
      <c r="QOU32" s="397"/>
      <c r="QOV32" s="397"/>
      <c r="QOW32" s="397"/>
      <c r="QOX32" s="397"/>
      <c r="QOY32" s="397"/>
      <c r="QOZ32" s="397"/>
      <c r="QPA32" s="397"/>
      <c r="QPB32" s="397"/>
      <c r="QPC32" s="397"/>
      <c r="QPD32" s="397"/>
      <c r="QPE32" s="397"/>
      <c r="QPF32" s="397"/>
      <c r="QPG32" s="397"/>
      <c r="QPH32" s="397"/>
      <c r="QPI32" s="397"/>
      <c r="QPJ32" s="397"/>
      <c r="QPK32" s="397"/>
      <c r="QPL32" s="397"/>
      <c r="QPM32" s="397"/>
      <c r="QPN32" s="397"/>
      <c r="QPO32" s="397"/>
      <c r="QPP32" s="397"/>
      <c r="QPQ32" s="397"/>
      <c r="QPR32" s="397"/>
      <c r="QPS32" s="397"/>
      <c r="QPT32" s="397"/>
      <c r="QPU32" s="397"/>
      <c r="QPV32" s="397"/>
      <c r="QPW32" s="397"/>
      <c r="QPX32" s="397"/>
      <c r="QPY32" s="397"/>
      <c r="QPZ32" s="397"/>
      <c r="QQA32" s="397"/>
      <c r="QQB32" s="397"/>
      <c r="QQC32" s="397"/>
      <c r="QQD32" s="397"/>
      <c r="QQE32" s="397"/>
      <c r="QQF32" s="397"/>
      <c r="QQG32" s="397"/>
      <c r="QQH32" s="397"/>
      <c r="QQI32" s="397"/>
      <c r="QQJ32" s="397"/>
      <c r="QQK32" s="397"/>
      <c r="QQL32" s="397"/>
      <c r="QQM32" s="397"/>
      <c r="QQN32" s="397"/>
      <c r="QQO32" s="397"/>
      <c r="QQP32" s="397"/>
      <c r="QQQ32" s="397"/>
      <c r="QQR32" s="397"/>
      <c r="QQS32" s="397"/>
      <c r="QQT32" s="397"/>
      <c r="QQU32" s="397"/>
      <c r="QQV32" s="397"/>
      <c r="QQW32" s="397"/>
      <c r="QQX32" s="397"/>
      <c r="QQY32" s="397"/>
      <c r="QQZ32" s="397"/>
      <c r="QRA32" s="397"/>
      <c r="QRB32" s="397"/>
      <c r="QRC32" s="397"/>
      <c r="QRD32" s="397"/>
      <c r="QRE32" s="397"/>
      <c r="QRF32" s="397"/>
      <c r="QRG32" s="397"/>
      <c r="QRH32" s="397"/>
      <c r="QRI32" s="397"/>
      <c r="QRJ32" s="397"/>
      <c r="QRK32" s="397"/>
      <c r="QRL32" s="397"/>
      <c r="QRM32" s="397"/>
      <c r="QRN32" s="397"/>
      <c r="QRO32" s="397"/>
      <c r="QRP32" s="397"/>
      <c r="QRQ32" s="397"/>
      <c r="QRR32" s="397"/>
      <c r="QRS32" s="397"/>
      <c r="QRT32" s="397"/>
      <c r="QRU32" s="397"/>
      <c r="QRV32" s="397"/>
      <c r="QRW32" s="397"/>
      <c r="QRX32" s="397"/>
      <c r="QRY32" s="397"/>
      <c r="QRZ32" s="397"/>
      <c r="QSA32" s="397"/>
      <c r="QSB32" s="397"/>
      <c r="QSC32" s="397"/>
      <c r="QSD32" s="397"/>
      <c r="QSE32" s="397"/>
      <c r="QSF32" s="397"/>
      <c r="QSG32" s="397"/>
      <c r="QSH32" s="397"/>
      <c r="QSI32" s="397"/>
      <c r="QSJ32" s="397"/>
      <c r="QSK32" s="397"/>
      <c r="QSL32" s="397"/>
      <c r="QSM32" s="397"/>
      <c r="QSN32" s="397"/>
      <c r="QSO32" s="397"/>
      <c r="QSP32" s="397"/>
      <c r="QSQ32" s="397"/>
      <c r="QSR32" s="397"/>
      <c r="QSS32" s="397"/>
      <c r="QST32" s="397"/>
      <c r="QSU32" s="397"/>
      <c r="QSV32" s="397"/>
      <c r="QSW32" s="397"/>
      <c r="QSX32" s="397"/>
      <c r="QSY32" s="397"/>
      <c r="QSZ32" s="397"/>
      <c r="QTA32" s="397"/>
      <c r="QTB32" s="397"/>
      <c r="QTC32" s="397"/>
      <c r="QTD32" s="397"/>
      <c r="QTE32" s="397"/>
      <c r="QTF32" s="397"/>
      <c r="QTG32" s="397"/>
      <c r="QTH32" s="397"/>
      <c r="QTI32" s="397"/>
      <c r="QTJ32" s="397"/>
      <c r="QTK32" s="397"/>
      <c r="QTL32" s="397"/>
      <c r="QTM32" s="397"/>
      <c r="QTN32" s="397"/>
      <c r="QTO32" s="397"/>
      <c r="QTP32" s="397"/>
      <c r="QTQ32" s="397"/>
      <c r="QTR32" s="397"/>
      <c r="QTS32" s="397"/>
      <c r="QTT32" s="397"/>
      <c r="QTU32" s="397"/>
      <c r="QTV32" s="397"/>
      <c r="QTW32" s="397"/>
      <c r="QTX32" s="397"/>
      <c r="QTY32" s="397"/>
      <c r="QTZ32" s="397"/>
      <c r="QUA32" s="397"/>
      <c r="QUB32" s="397"/>
      <c r="QUC32" s="397"/>
      <c r="QUD32" s="397"/>
      <c r="QUE32" s="397"/>
      <c r="QUF32" s="397"/>
      <c r="QUG32" s="397"/>
      <c r="QUH32" s="397"/>
      <c r="QUI32" s="397"/>
      <c r="QUJ32" s="397"/>
      <c r="QUK32" s="397"/>
      <c r="QUL32" s="397"/>
      <c r="QUM32" s="397"/>
      <c r="QUN32" s="397"/>
      <c r="QUO32" s="397"/>
      <c r="QUP32" s="397"/>
      <c r="QUQ32" s="397"/>
      <c r="QUR32" s="397"/>
      <c r="QUS32" s="397"/>
      <c r="QUT32" s="397"/>
      <c r="QUU32" s="397"/>
      <c r="QUV32" s="397"/>
      <c r="QUW32" s="397"/>
      <c r="QUX32" s="397"/>
      <c r="QUY32" s="397"/>
      <c r="QUZ32" s="397"/>
      <c r="QVA32" s="397"/>
      <c r="QVB32" s="397"/>
      <c r="QVC32" s="397"/>
      <c r="QVD32" s="397"/>
      <c r="QVE32" s="397"/>
      <c r="QVF32" s="397"/>
      <c r="QVG32" s="397"/>
      <c r="QVH32" s="397"/>
      <c r="QVI32" s="397"/>
      <c r="QVJ32" s="397"/>
      <c r="QVK32" s="397"/>
      <c r="QVL32" s="397"/>
      <c r="QVM32" s="397"/>
      <c r="QVN32" s="397"/>
      <c r="QVO32" s="397"/>
      <c r="QVP32" s="397"/>
      <c r="QVQ32" s="397"/>
      <c r="QVR32" s="397"/>
      <c r="QVS32" s="397"/>
      <c r="QVT32" s="397"/>
      <c r="QVU32" s="397"/>
      <c r="QVV32" s="397"/>
      <c r="QVW32" s="397"/>
      <c r="QVX32" s="397"/>
      <c r="QVY32" s="397"/>
      <c r="QVZ32" s="397"/>
      <c r="QWA32" s="397"/>
      <c r="QWB32" s="397"/>
      <c r="QWC32" s="397"/>
      <c r="QWD32" s="397"/>
      <c r="QWE32" s="397"/>
      <c r="QWF32" s="397"/>
      <c r="QWG32" s="397"/>
      <c r="QWH32" s="397"/>
      <c r="QWI32" s="397"/>
      <c r="QWJ32" s="397"/>
      <c r="QWK32" s="397"/>
      <c r="QWL32" s="397"/>
      <c r="QWM32" s="397"/>
      <c r="QWN32" s="397"/>
      <c r="QWO32" s="397"/>
      <c r="QWP32" s="397"/>
      <c r="QWQ32" s="397"/>
      <c r="QWR32" s="397"/>
      <c r="QWS32" s="397"/>
      <c r="QWT32" s="397"/>
      <c r="QWU32" s="397"/>
      <c r="QWV32" s="397"/>
      <c r="QWW32" s="397"/>
      <c r="QWX32" s="397"/>
      <c r="QWY32" s="397"/>
      <c r="QWZ32" s="397"/>
      <c r="QXA32" s="397"/>
      <c r="QXB32" s="397"/>
      <c r="QXC32" s="397"/>
      <c r="QXD32" s="397"/>
      <c r="QXE32" s="397"/>
      <c r="QXF32" s="397"/>
      <c r="QXG32" s="397"/>
      <c r="QXH32" s="397"/>
      <c r="QXI32" s="397"/>
      <c r="QXJ32" s="397"/>
      <c r="QXK32" s="397"/>
      <c r="QXL32" s="397"/>
      <c r="QXM32" s="397"/>
      <c r="QXN32" s="397"/>
      <c r="QXO32" s="397"/>
      <c r="QXP32" s="397"/>
      <c r="QXQ32" s="397"/>
      <c r="QXR32" s="397"/>
      <c r="QXS32" s="397"/>
      <c r="QXT32" s="397"/>
      <c r="QXU32" s="397"/>
      <c r="QXV32" s="397"/>
      <c r="QXW32" s="397"/>
      <c r="QXX32" s="397"/>
      <c r="QXY32" s="397"/>
      <c r="QXZ32" s="397"/>
      <c r="QYA32" s="397"/>
      <c r="QYB32" s="397"/>
      <c r="QYC32" s="397"/>
      <c r="QYD32" s="397"/>
      <c r="QYE32" s="397"/>
      <c r="QYF32" s="397"/>
      <c r="QYG32" s="397"/>
      <c r="QYH32" s="397"/>
      <c r="QYI32" s="397"/>
      <c r="QYJ32" s="397"/>
      <c r="QYK32" s="397"/>
      <c r="QYL32" s="397"/>
      <c r="QYM32" s="397"/>
      <c r="QYN32" s="397"/>
      <c r="QYO32" s="397"/>
      <c r="QYP32" s="397"/>
      <c r="QYQ32" s="397"/>
      <c r="QYR32" s="397"/>
      <c r="QYS32" s="397"/>
      <c r="QYT32" s="397"/>
      <c r="QYU32" s="397"/>
      <c r="QYV32" s="397"/>
      <c r="QYW32" s="397"/>
      <c r="QYX32" s="397"/>
      <c r="QYY32" s="397"/>
      <c r="QYZ32" s="397"/>
      <c r="QZA32" s="397"/>
      <c r="QZB32" s="397"/>
      <c r="QZC32" s="397"/>
      <c r="QZD32" s="397"/>
      <c r="QZE32" s="397"/>
      <c r="QZF32" s="397"/>
      <c r="QZG32" s="397"/>
      <c r="QZH32" s="397"/>
      <c r="QZI32" s="397"/>
      <c r="QZJ32" s="397"/>
      <c r="QZK32" s="397"/>
      <c r="QZL32" s="397"/>
      <c r="QZM32" s="397"/>
      <c r="QZN32" s="397"/>
      <c r="QZO32" s="397"/>
      <c r="QZP32" s="397"/>
      <c r="QZQ32" s="397"/>
      <c r="QZR32" s="397"/>
      <c r="QZS32" s="397"/>
      <c r="QZT32" s="397"/>
      <c r="QZU32" s="397"/>
      <c r="QZV32" s="397"/>
      <c r="QZW32" s="397"/>
      <c r="QZX32" s="397"/>
      <c r="QZY32" s="397"/>
      <c r="QZZ32" s="397"/>
      <c r="RAA32" s="397"/>
      <c r="RAB32" s="397"/>
      <c r="RAC32" s="397"/>
      <c r="RAD32" s="397"/>
      <c r="RAE32" s="397"/>
      <c r="RAF32" s="397"/>
      <c r="RAG32" s="397"/>
      <c r="RAH32" s="397"/>
      <c r="RAI32" s="397"/>
      <c r="RAJ32" s="397"/>
      <c r="RAK32" s="397"/>
      <c r="RAL32" s="397"/>
      <c r="RAM32" s="397"/>
      <c r="RAN32" s="397"/>
      <c r="RAO32" s="397"/>
      <c r="RAP32" s="397"/>
      <c r="RAQ32" s="397"/>
      <c r="RAR32" s="397"/>
      <c r="RAS32" s="397"/>
      <c r="RAT32" s="397"/>
      <c r="RAU32" s="397"/>
      <c r="RAV32" s="397"/>
      <c r="RAW32" s="397"/>
      <c r="RAX32" s="397"/>
      <c r="RAY32" s="397"/>
      <c r="RAZ32" s="397"/>
      <c r="RBA32" s="397"/>
      <c r="RBB32" s="397"/>
      <c r="RBC32" s="397"/>
      <c r="RBD32" s="397"/>
      <c r="RBE32" s="397"/>
      <c r="RBF32" s="397"/>
      <c r="RBG32" s="397"/>
      <c r="RBH32" s="397"/>
      <c r="RBI32" s="397"/>
      <c r="RBJ32" s="397"/>
      <c r="RBK32" s="397"/>
      <c r="RBL32" s="397"/>
      <c r="RBM32" s="397"/>
      <c r="RBN32" s="397"/>
      <c r="RBO32" s="397"/>
      <c r="RBP32" s="397"/>
      <c r="RBQ32" s="397"/>
      <c r="RBR32" s="397"/>
      <c r="RBS32" s="397"/>
      <c r="RBT32" s="397"/>
      <c r="RBU32" s="397"/>
      <c r="RBV32" s="397"/>
      <c r="RBW32" s="397"/>
      <c r="RBX32" s="397"/>
      <c r="RBY32" s="397"/>
      <c r="RBZ32" s="397"/>
      <c r="RCA32" s="397"/>
      <c r="RCB32" s="397"/>
      <c r="RCC32" s="397"/>
      <c r="RCD32" s="397"/>
      <c r="RCE32" s="397"/>
      <c r="RCF32" s="397"/>
      <c r="RCG32" s="397"/>
      <c r="RCH32" s="397"/>
      <c r="RCI32" s="397"/>
      <c r="RCJ32" s="397"/>
      <c r="RCK32" s="397"/>
      <c r="RCL32" s="397"/>
      <c r="RCM32" s="397"/>
      <c r="RCN32" s="397"/>
      <c r="RCO32" s="397"/>
      <c r="RCP32" s="397"/>
      <c r="RCQ32" s="397"/>
      <c r="RCR32" s="397"/>
      <c r="RCS32" s="397"/>
      <c r="RCT32" s="397"/>
      <c r="RCU32" s="397"/>
      <c r="RCV32" s="397"/>
      <c r="RCW32" s="397"/>
      <c r="RCX32" s="397"/>
      <c r="RCY32" s="397"/>
      <c r="RCZ32" s="397"/>
      <c r="RDA32" s="397"/>
      <c r="RDB32" s="397"/>
      <c r="RDC32" s="397"/>
      <c r="RDD32" s="397"/>
      <c r="RDE32" s="397"/>
      <c r="RDF32" s="397"/>
      <c r="RDG32" s="397"/>
      <c r="RDH32" s="397"/>
      <c r="RDI32" s="397"/>
      <c r="RDJ32" s="397"/>
      <c r="RDK32" s="397"/>
      <c r="RDL32" s="397"/>
      <c r="RDM32" s="397"/>
      <c r="RDN32" s="397"/>
      <c r="RDO32" s="397"/>
      <c r="RDP32" s="397"/>
      <c r="RDQ32" s="397"/>
      <c r="RDR32" s="397"/>
      <c r="RDS32" s="397"/>
      <c r="RDT32" s="397"/>
      <c r="RDU32" s="397"/>
      <c r="RDV32" s="397"/>
      <c r="RDW32" s="397"/>
      <c r="RDX32" s="397"/>
      <c r="RDY32" s="397"/>
      <c r="RDZ32" s="397"/>
      <c r="REA32" s="397"/>
      <c r="REB32" s="397"/>
      <c r="REC32" s="397"/>
      <c r="RED32" s="397"/>
      <c r="REE32" s="397"/>
      <c r="REF32" s="397"/>
      <c r="REG32" s="397"/>
      <c r="REH32" s="397"/>
      <c r="REI32" s="397"/>
      <c r="REJ32" s="397"/>
      <c r="REK32" s="397"/>
      <c r="REL32" s="397"/>
      <c r="REM32" s="397"/>
      <c r="REN32" s="397"/>
      <c r="REO32" s="397"/>
      <c r="REP32" s="397"/>
      <c r="REQ32" s="397"/>
      <c r="RER32" s="397"/>
      <c r="RES32" s="397"/>
      <c r="RET32" s="397"/>
      <c r="REU32" s="397"/>
      <c r="REV32" s="397"/>
      <c r="REW32" s="397"/>
      <c r="REX32" s="397"/>
      <c r="REY32" s="397"/>
      <c r="REZ32" s="397"/>
      <c r="RFA32" s="397"/>
      <c r="RFB32" s="397"/>
      <c r="RFC32" s="397"/>
      <c r="RFD32" s="397"/>
      <c r="RFE32" s="397"/>
      <c r="RFF32" s="397"/>
      <c r="RFG32" s="397"/>
      <c r="RFH32" s="397"/>
      <c r="RFI32" s="397"/>
      <c r="RFJ32" s="397"/>
      <c r="RFK32" s="397"/>
      <c r="RFL32" s="397"/>
      <c r="RFM32" s="397"/>
      <c r="RFN32" s="397"/>
      <c r="RFO32" s="397"/>
      <c r="RFP32" s="397"/>
      <c r="RFQ32" s="397"/>
      <c r="RFR32" s="397"/>
      <c r="RFS32" s="397"/>
      <c r="RFT32" s="397"/>
      <c r="RFU32" s="397"/>
      <c r="RFV32" s="397"/>
      <c r="RFW32" s="397"/>
      <c r="RFX32" s="397"/>
      <c r="RFY32" s="397"/>
      <c r="RFZ32" s="397"/>
      <c r="RGA32" s="397"/>
      <c r="RGB32" s="397"/>
      <c r="RGC32" s="397"/>
      <c r="RGD32" s="397"/>
      <c r="RGE32" s="397"/>
      <c r="RGF32" s="397"/>
      <c r="RGG32" s="397"/>
      <c r="RGH32" s="397"/>
      <c r="RGI32" s="397"/>
      <c r="RGJ32" s="397"/>
      <c r="RGK32" s="397"/>
      <c r="RGL32" s="397"/>
      <c r="RGM32" s="397"/>
      <c r="RGN32" s="397"/>
      <c r="RGO32" s="397"/>
      <c r="RGP32" s="397"/>
      <c r="RGQ32" s="397"/>
      <c r="RGR32" s="397"/>
      <c r="RGS32" s="397"/>
      <c r="RGT32" s="397"/>
      <c r="RGU32" s="397"/>
      <c r="RGV32" s="397"/>
      <c r="RGW32" s="397"/>
      <c r="RGX32" s="397"/>
      <c r="RGY32" s="397"/>
      <c r="RGZ32" s="397"/>
      <c r="RHA32" s="397"/>
      <c r="RHB32" s="397"/>
      <c r="RHC32" s="397"/>
      <c r="RHD32" s="397"/>
      <c r="RHE32" s="397"/>
      <c r="RHF32" s="397"/>
      <c r="RHG32" s="397"/>
      <c r="RHH32" s="397"/>
      <c r="RHI32" s="397"/>
      <c r="RHJ32" s="397"/>
      <c r="RHK32" s="397"/>
      <c r="RHL32" s="397"/>
      <c r="RHM32" s="397"/>
      <c r="RHN32" s="397"/>
      <c r="RHO32" s="397"/>
      <c r="RHP32" s="397"/>
      <c r="RHQ32" s="397"/>
      <c r="RHR32" s="397"/>
      <c r="RHS32" s="397"/>
      <c r="RHT32" s="397"/>
      <c r="RHU32" s="397"/>
      <c r="RHV32" s="397"/>
      <c r="RHW32" s="397"/>
      <c r="RHX32" s="397"/>
      <c r="RHY32" s="397"/>
      <c r="RHZ32" s="397"/>
      <c r="RIA32" s="397"/>
      <c r="RIB32" s="397"/>
      <c r="RIC32" s="397"/>
      <c r="RID32" s="397"/>
      <c r="RIE32" s="397"/>
      <c r="RIF32" s="397"/>
      <c r="RIG32" s="397"/>
      <c r="RIH32" s="397"/>
      <c r="RII32" s="397"/>
      <c r="RIJ32" s="397"/>
      <c r="RIK32" s="397"/>
      <c r="RIL32" s="397"/>
      <c r="RIM32" s="397"/>
      <c r="RIN32" s="397"/>
      <c r="RIO32" s="397"/>
      <c r="RIP32" s="397"/>
      <c r="RIQ32" s="397"/>
      <c r="RIR32" s="397"/>
      <c r="RIS32" s="397"/>
      <c r="RIT32" s="397"/>
      <c r="RIU32" s="397"/>
      <c r="RIV32" s="397"/>
      <c r="RIW32" s="397"/>
      <c r="RIX32" s="397"/>
      <c r="RIY32" s="397"/>
      <c r="RIZ32" s="397"/>
      <c r="RJA32" s="397"/>
      <c r="RJB32" s="397"/>
      <c r="RJC32" s="397"/>
      <c r="RJD32" s="397"/>
      <c r="RJE32" s="397"/>
      <c r="RJF32" s="397"/>
      <c r="RJG32" s="397"/>
      <c r="RJH32" s="397"/>
      <c r="RJI32" s="397"/>
      <c r="RJJ32" s="397"/>
      <c r="RJK32" s="397"/>
      <c r="RJL32" s="397"/>
      <c r="RJM32" s="397"/>
      <c r="RJN32" s="397"/>
      <c r="RJO32" s="397"/>
      <c r="RJP32" s="397"/>
      <c r="RJQ32" s="397"/>
      <c r="RJR32" s="397"/>
      <c r="RJS32" s="397"/>
      <c r="RJT32" s="397"/>
      <c r="RJU32" s="397"/>
      <c r="RJV32" s="397"/>
      <c r="RJW32" s="397"/>
      <c r="RJX32" s="397"/>
      <c r="RJY32" s="397"/>
      <c r="RJZ32" s="397"/>
      <c r="RKA32" s="397"/>
      <c r="RKB32" s="397"/>
      <c r="RKC32" s="397"/>
      <c r="RKD32" s="397"/>
      <c r="RKE32" s="397"/>
      <c r="RKF32" s="397"/>
      <c r="RKG32" s="397"/>
      <c r="RKH32" s="397"/>
      <c r="RKI32" s="397"/>
      <c r="RKJ32" s="397"/>
      <c r="RKK32" s="397"/>
      <c r="RKL32" s="397"/>
      <c r="RKM32" s="397"/>
      <c r="RKN32" s="397"/>
      <c r="RKO32" s="397"/>
      <c r="RKP32" s="397"/>
      <c r="RKQ32" s="397"/>
      <c r="RKR32" s="397"/>
      <c r="RKS32" s="397"/>
      <c r="RKT32" s="397"/>
      <c r="RKU32" s="397"/>
      <c r="RKV32" s="397"/>
      <c r="RKW32" s="397"/>
      <c r="RKX32" s="397"/>
      <c r="RKY32" s="397"/>
      <c r="RKZ32" s="397"/>
      <c r="RLA32" s="397"/>
      <c r="RLB32" s="397"/>
      <c r="RLC32" s="397"/>
      <c r="RLD32" s="397"/>
      <c r="RLE32" s="397"/>
      <c r="RLF32" s="397"/>
      <c r="RLG32" s="397"/>
      <c r="RLH32" s="397"/>
      <c r="RLI32" s="397"/>
      <c r="RLJ32" s="397"/>
      <c r="RLK32" s="397"/>
      <c r="RLL32" s="397"/>
      <c r="RLM32" s="397"/>
      <c r="RLN32" s="397"/>
      <c r="RLO32" s="397"/>
      <c r="RLP32" s="397"/>
      <c r="RLQ32" s="397"/>
      <c r="RLR32" s="397"/>
      <c r="RLS32" s="397"/>
      <c r="RLT32" s="397"/>
      <c r="RLU32" s="397"/>
      <c r="RLV32" s="397"/>
      <c r="RLW32" s="397"/>
      <c r="RLX32" s="397"/>
      <c r="RLY32" s="397"/>
      <c r="RLZ32" s="397"/>
      <c r="RMA32" s="397"/>
      <c r="RMB32" s="397"/>
      <c r="RMC32" s="397"/>
      <c r="RMD32" s="397"/>
      <c r="RME32" s="397"/>
      <c r="RMF32" s="397"/>
      <c r="RMG32" s="397"/>
      <c r="RMH32" s="397"/>
      <c r="RMI32" s="397"/>
      <c r="RMJ32" s="397"/>
      <c r="RMK32" s="397"/>
      <c r="RML32" s="397"/>
      <c r="RMM32" s="397"/>
      <c r="RMN32" s="397"/>
      <c r="RMO32" s="397"/>
      <c r="RMP32" s="397"/>
      <c r="RMQ32" s="397"/>
      <c r="RMR32" s="397"/>
      <c r="RMS32" s="397"/>
      <c r="RMT32" s="397"/>
      <c r="RMU32" s="397"/>
      <c r="RMV32" s="397"/>
      <c r="RMW32" s="397"/>
      <c r="RMX32" s="397"/>
      <c r="RMY32" s="397"/>
      <c r="RMZ32" s="397"/>
      <c r="RNA32" s="397"/>
      <c r="RNB32" s="397"/>
      <c r="RNC32" s="397"/>
      <c r="RND32" s="397"/>
      <c r="RNE32" s="397"/>
      <c r="RNF32" s="397"/>
      <c r="RNG32" s="397"/>
      <c r="RNH32" s="397"/>
      <c r="RNI32" s="397"/>
      <c r="RNJ32" s="397"/>
      <c r="RNK32" s="397"/>
      <c r="RNL32" s="397"/>
      <c r="RNM32" s="397"/>
      <c r="RNN32" s="397"/>
      <c r="RNO32" s="397"/>
      <c r="RNP32" s="397"/>
      <c r="RNQ32" s="397"/>
      <c r="RNR32" s="397"/>
      <c r="RNS32" s="397"/>
      <c r="RNT32" s="397"/>
      <c r="RNU32" s="397"/>
      <c r="RNV32" s="397"/>
      <c r="RNW32" s="397"/>
      <c r="RNX32" s="397"/>
      <c r="RNY32" s="397"/>
      <c r="RNZ32" s="397"/>
      <c r="ROA32" s="397"/>
      <c r="ROB32" s="397"/>
      <c r="ROC32" s="397"/>
      <c r="ROD32" s="397"/>
      <c r="ROE32" s="397"/>
      <c r="ROF32" s="397"/>
      <c r="ROG32" s="397"/>
      <c r="ROH32" s="397"/>
      <c r="ROI32" s="397"/>
      <c r="ROJ32" s="397"/>
      <c r="ROK32" s="397"/>
      <c r="ROL32" s="397"/>
      <c r="ROM32" s="397"/>
      <c r="RON32" s="397"/>
      <c r="ROO32" s="397"/>
      <c r="ROP32" s="397"/>
      <c r="ROQ32" s="397"/>
      <c r="ROR32" s="397"/>
      <c r="ROS32" s="397"/>
      <c r="ROT32" s="397"/>
      <c r="ROU32" s="397"/>
      <c r="ROV32" s="397"/>
      <c r="ROW32" s="397"/>
      <c r="ROX32" s="397"/>
      <c r="ROY32" s="397"/>
      <c r="ROZ32" s="397"/>
      <c r="RPA32" s="397"/>
      <c r="RPB32" s="397"/>
      <c r="RPC32" s="397"/>
      <c r="RPD32" s="397"/>
      <c r="RPE32" s="397"/>
      <c r="RPF32" s="397"/>
      <c r="RPG32" s="397"/>
      <c r="RPH32" s="397"/>
      <c r="RPI32" s="397"/>
      <c r="RPJ32" s="397"/>
      <c r="RPK32" s="397"/>
      <c r="RPL32" s="397"/>
      <c r="RPM32" s="397"/>
      <c r="RPN32" s="397"/>
      <c r="RPO32" s="397"/>
      <c r="RPP32" s="397"/>
      <c r="RPQ32" s="397"/>
      <c r="RPR32" s="397"/>
      <c r="RPS32" s="397"/>
      <c r="RPT32" s="397"/>
      <c r="RPU32" s="397"/>
      <c r="RPV32" s="397"/>
      <c r="RPW32" s="397"/>
      <c r="RPX32" s="397"/>
      <c r="RPY32" s="397"/>
      <c r="RPZ32" s="397"/>
      <c r="RQA32" s="397"/>
      <c r="RQB32" s="397"/>
      <c r="RQC32" s="397"/>
      <c r="RQD32" s="397"/>
      <c r="RQE32" s="397"/>
      <c r="RQF32" s="397"/>
      <c r="RQG32" s="397"/>
      <c r="RQH32" s="397"/>
      <c r="RQI32" s="397"/>
      <c r="RQJ32" s="397"/>
      <c r="RQK32" s="397"/>
      <c r="RQL32" s="397"/>
      <c r="RQM32" s="397"/>
      <c r="RQN32" s="397"/>
      <c r="RQO32" s="397"/>
      <c r="RQP32" s="397"/>
      <c r="RQQ32" s="397"/>
      <c r="RQR32" s="397"/>
      <c r="RQS32" s="397"/>
      <c r="RQT32" s="397"/>
      <c r="RQU32" s="397"/>
      <c r="RQV32" s="397"/>
      <c r="RQW32" s="397"/>
      <c r="RQX32" s="397"/>
      <c r="RQY32" s="397"/>
      <c r="RQZ32" s="397"/>
      <c r="RRA32" s="397"/>
      <c r="RRB32" s="397"/>
      <c r="RRC32" s="397"/>
      <c r="RRD32" s="397"/>
      <c r="RRE32" s="397"/>
      <c r="RRF32" s="397"/>
      <c r="RRG32" s="397"/>
      <c r="RRH32" s="397"/>
      <c r="RRI32" s="397"/>
      <c r="RRJ32" s="397"/>
      <c r="RRK32" s="397"/>
      <c r="RRL32" s="397"/>
      <c r="RRM32" s="397"/>
      <c r="RRN32" s="397"/>
      <c r="RRO32" s="397"/>
      <c r="RRP32" s="397"/>
      <c r="RRQ32" s="397"/>
      <c r="RRR32" s="397"/>
      <c r="RRS32" s="397"/>
      <c r="RRT32" s="397"/>
      <c r="RRU32" s="397"/>
      <c r="RRV32" s="397"/>
      <c r="RRW32" s="397"/>
      <c r="RRX32" s="397"/>
      <c r="RRY32" s="397"/>
      <c r="RRZ32" s="397"/>
      <c r="RSA32" s="397"/>
      <c r="RSB32" s="397"/>
      <c r="RSC32" s="397"/>
      <c r="RSD32" s="397"/>
      <c r="RSE32" s="397"/>
      <c r="RSF32" s="397"/>
      <c r="RSG32" s="397"/>
      <c r="RSH32" s="397"/>
      <c r="RSI32" s="397"/>
      <c r="RSJ32" s="397"/>
      <c r="RSK32" s="397"/>
      <c r="RSL32" s="397"/>
      <c r="RSM32" s="397"/>
      <c r="RSN32" s="397"/>
      <c r="RSO32" s="397"/>
      <c r="RSP32" s="397"/>
      <c r="RSQ32" s="397"/>
      <c r="RSR32" s="397"/>
      <c r="RSS32" s="397"/>
      <c r="RST32" s="397"/>
      <c r="RSU32" s="397"/>
      <c r="RSV32" s="397"/>
      <c r="RSW32" s="397"/>
      <c r="RSX32" s="397"/>
      <c r="RSY32" s="397"/>
      <c r="RSZ32" s="397"/>
      <c r="RTA32" s="397"/>
      <c r="RTB32" s="397"/>
      <c r="RTC32" s="397"/>
      <c r="RTD32" s="397"/>
      <c r="RTE32" s="397"/>
      <c r="RTF32" s="397"/>
      <c r="RTG32" s="397"/>
      <c r="RTH32" s="397"/>
      <c r="RTI32" s="397"/>
      <c r="RTJ32" s="397"/>
      <c r="RTK32" s="397"/>
      <c r="RTL32" s="397"/>
      <c r="RTM32" s="397"/>
      <c r="RTN32" s="397"/>
      <c r="RTO32" s="397"/>
      <c r="RTP32" s="397"/>
      <c r="RTQ32" s="397"/>
      <c r="RTR32" s="397"/>
      <c r="RTS32" s="397"/>
      <c r="RTT32" s="397"/>
      <c r="RTU32" s="397"/>
      <c r="RTV32" s="397"/>
      <c r="RTW32" s="397"/>
      <c r="RTX32" s="397"/>
      <c r="RTY32" s="397"/>
      <c r="RTZ32" s="397"/>
      <c r="RUA32" s="397"/>
      <c r="RUB32" s="397"/>
      <c r="RUC32" s="397"/>
      <c r="RUD32" s="397"/>
      <c r="RUE32" s="397"/>
      <c r="RUF32" s="397"/>
      <c r="RUG32" s="397"/>
      <c r="RUH32" s="397"/>
      <c r="RUI32" s="397"/>
      <c r="RUJ32" s="397"/>
      <c r="RUK32" s="397"/>
      <c r="RUL32" s="397"/>
      <c r="RUM32" s="397"/>
      <c r="RUN32" s="397"/>
      <c r="RUO32" s="397"/>
      <c r="RUP32" s="397"/>
      <c r="RUQ32" s="397"/>
      <c r="RUR32" s="397"/>
      <c r="RUS32" s="397"/>
      <c r="RUT32" s="397"/>
      <c r="RUU32" s="397"/>
      <c r="RUV32" s="397"/>
      <c r="RUW32" s="397"/>
      <c r="RUX32" s="397"/>
      <c r="RUY32" s="397"/>
      <c r="RUZ32" s="397"/>
      <c r="RVA32" s="397"/>
      <c r="RVB32" s="397"/>
      <c r="RVC32" s="397"/>
      <c r="RVD32" s="397"/>
      <c r="RVE32" s="397"/>
      <c r="RVF32" s="397"/>
      <c r="RVG32" s="397"/>
      <c r="RVH32" s="397"/>
      <c r="RVI32" s="397"/>
      <c r="RVJ32" s="397"/>
      <c r="RVK32" s="397"/>
      <c r="RVL32" s="397"/>
      <c r="RVM32" s="397"/>
      <c r="RVN32" s="397"/>
      <c r="RVO32" s="397"/>
      <c r="RVP32" s="397"/>
      <c r="RVQ32" s="397"/>
      <c r="RVR32" s="397"/>
      <c r="RVS32" s="397"/>
      <c r="RVT32" s="397"/>
      <c r="RVU32" s="397"/>
      <c r="RVV32" s="397"/>
      <c r="RVW32" s="397"/>
      <c r="RVX32" s="397"/>
      <c r="RVY32" s="397"/>
      <c r="RVZ32" s="397"/>
      <c r="RWA32" s="397"/>
      <c r="RWB32" s="397"/>
      <c r="RWC32" s="397"/>
      <c r="RWD32" s="397"/>
      <c r="RWE32" s="397"/>
      <c r="RWF32" s="397"/>
      <c r="RWG32" s="397"/>
      <c r="RWH32" s="397"/>
      <c r="RWI32" s="397"/>
      <c r="RWJ32" s="397"/>
      <c r="RWK32" s="397"/>
      <c r="RWL32" s="397"/>
      <c r="RWM32" s="397"/>
      <c r="RWN32" s="397"/>
      <c r="RWO32" s="397"/>
      <c r="RWP32" s="397"/>
      <c r="RWQ32" s="397"/>
      <c r="RWR32" s="397"/>
      <c r="RWS32" s="397"/>
      <c r="RWT32" s="397"/>
      <c r="RWU32" s="397"/>
      <c r="RWV32" s="397"/>
      <c r="RWW32" s="397"/>
      <c r="RWX32" s="397"/>
      <c r="RWY32" s="397"/>
      <c r="RWZ32" s="397"/>
      <c r="RXA32" s="397"/>
      <c r="RXB32" s="397"/>
      <c r="RXC32" s="397"/>
      <c r="RXD32" s="397"/>
      <c r="RXE32" s="397"/>
      <c r="RXF32" s="397"/>
      <c r="RXG32" s="397"/>
      <c r="RXH32" s="397"/>
      <c r="RXI32" s="397"/>
      <c r="RXJ32" s="397"/>
      <c r="RXK32" s="397"/>
      <c r="RXL32" s="397"/>
      <c r="RXM32" s="397"/>
      <c r="RXN32" s="397"/>
      <c r="RXO32" s="397"/>
      <c r="RXP32" s="397"/>
      <c r="RXQ32" s="397"/>
      <c r="RXR32" s="397"/>
      <c r="RXS32" s="397"/>
      <c r="RXT32" s="397"/>
      <c r="RXU32" s="397"/>
      <c r="RXV32" s="397"/>
      <c r="RXW32" s="397"/>
      <c r="RXX32" s="397"/>
      <c r="RXY32" s="397"/>
      <c r="RXZ32" s="397"/>
      <c r="RYA32" s="397"/>
      <c r="RYB32" s="397"/>
      <c r="RYC32" s="397"/>
      <c r="RYD32" s="397"/>
      <c r="RYE32" s="397"/>
      <c r="RYF32" s="397"/>
      <c r="RYG32" s="397"/>
      <c r="RYH32" s="397"/>
      <c r="RYI32" s="397"/>
      <c r="RYJ32" s="397"/>
      <c r="RYK32" s="397"/>
      <c r="RYL32" s="397"/>
      <c r="RYM32" s="397"/>
      <c r="RYN32" s="397"/>
      <c r="RYO32" s="397"/>
      <c r="RYP32" s="397"/>
      <c r="RYQ32" s="397"/>
      <c r="RYR32" s="397"/>
      <c r="RYS32" s="397"/>
      <c r="RYT32" s="397"/>
      <c r="RYU32" s="397"/>
      <c r="RYV32" s="397"/>
      <c r="RYW32" s="397"/>
      <c r="RYX32" s="397"/>
      <c r="RYY32" s="397"/>
      <c r="RYZ32" s="397"/>
      <c r="RZA32" s="397"/>
      <c r="RZB32" s="397"/>
      <c r="RZC32" s="397"/>
      <c r="RZD32" s="397"/>
      <c r="RZE32" s="397"/>
      <c r="RZF32" s="397"/>
      <c r="RZG32" s="397"/>
      <c r="RZH32" s="397"/>
      <c r="RZI32" s="397"/>
      <c r="RZJ32" s="397"/>
      <c r="RZK32" s="397"/>
      <c r="RZL32" s="397"/>
      <c r="RZM32" s="397"/>
      <c r="RZN32" s="397"/>
      <c r="RZO32" s="397"/>
      <c r="RZP32" s="397"/>
      <c r="RZQ32" s="397"/>
      <c r="RZR32" s="397"/>
      <c r="RZS32" s="397"/>
      <c r="RZT32" s="397"/>
      <c r="RZU32" s="397"/>
      <c r="RZV32" s="397"/>
      <c r="RZW32" s="397"/>
      <c r="RZX32" s="397"/>
      <c r="RZY32" s="397"/>
      <c r="RZZ32" s="397"/>
      <c r="SAA32" s="397"/>
      <c r="SAB32" s="397"/>
      <c r="SAC32" s="397"/>
      <c r="SAD32" s="397"/>
      <c r="SAE32" s="397"/>
      <c r="SAF32" s="397"/>
      <c r="SAG32" s="397"/>
      <c r="SAH32" s="397"/>
      <c r="SAI32" s="397"/>
      <c r="SAJ32" s="397"/>
      <c r="SAK32" s="397"/>
      <c r="SAL32" s="397"/>
      <c r="SAM32" s="397"/>
      <c r="SAN32" s="397"/>
      <c r="SAO32" s="397"/>
      <c r="SAP32" s="397"/>
      <c r="SAQ32" s="397"/>
      <c r="SAR32" s="397"/>
      <c r="SAS32" s="397"/>
      <c r="SAT32" s="397"/>
      <c r="SAU32" s="397"/>
      <c r="SAV32" s="397"/>
      <c r="SAW32" s="397"/>
      <c r="SAX32" s="397"/>
      <c r="SAY32" s="397"/>
      <c r="SAZ32" s="397"/>
      <c r="SBA32" s="397"/>
      <c r="SBB32" s="397"/>
      <c r="SBC32" s="397"/>
      <c r="SBD32" s="397"/>
      <c r="SBE32" s="397"/>
      <c r="SBF32" s="397"/>
      <c r="SBG32" s="397"/>
      <c r="SBH32" s="397"/>
      <c r="SBI32" s="397"/>
      <c r="SBJ32" s="397"/>
      <c r="SBK32" s="397"/>
      <c r="SBL32" s="397"/>
      <c r="SBM32" s="397"/>
      <c r="SBN32" s="397"/>
      <c r="SBO32" s="397"/>
      <c r="SBP32" s="397"/>
      <c r="SBQ32" s="397"/>
      <c r="SBR32" s="397"/>
      <c r="SBS32" s="397"/>
      <c r="SBT32" s="397"/>
      <c r="SBU32" s="397"/>
      <c r="SBV32" s="397"/>
      <c r="SBW32" s="397"/>
      <c r="SBX32" s="397"/>
      <c r="SBY32" s="397"/>
      <c r="SBZ32" s="397"/>
      <c r="SCA32" s="397"/>
      <c r="SCB32" s="397"/>
      <c r="SCC32" s="397"/>
      <c r="SCD32" s="397"/>
      <c r="SCE32" s="397"/>
      <c r="SCF32" s="397"/>
      <c r="SCG32" s="397"/>
      <c r="SCH32" s="397"/>
      <c r="SCI32" s="397"/>
      <c r="SCJ32" s="397"/>
      <c r="SCK32" s="397"/>
      <c r="SCL32" s="397"/>
      <c r="SCM32" s="397"/>
      <c r="SCN32" s="397"/>
      <c r="SCO32" s="397"/>
      <c r="SCP32" s="397"/>
      <c r="SCQ32" s="397"/>
      <c r="SCR32" s="397"/>
      <c r="SCS32" s="397"/>
      <c r="SCT32" s="397"/>
      <c r="SCU32" s="397"/>
      <c r="SCV32" s="397"/>
      <c r="SCW32" s="397"/>
      <c r="SCX32" s="397"/>
      <c r="SCY32" s="397"/>
      <c r="SCZ32" s="397"/>
      <c r="SDA32" s="397"/>
      <c r="SDB32" s="397"/>
      <c r="SDC32" s="397"/>
      <c r="SDD32" s="397"/>
      <c r="SDE32" s="397"/>
      <c r="SDF32" s="397"/>
      <c r="SDG32" s="397"/>
      <c r="SDH32" s="397"/>
      <c r="SDI32" s="397"/>
      <c r="SDJ32" s="397"/>
      <c r="SDK32" s="397"/>
      <c r="SDL32" s="397"/>
      <c r="SDM32" s="397"/>
      <c r="SDN32" s="397"/>
      <c r="SDO32" s="397"/>
      <c r="SDP32" s="397"/>
      <c r="SDQ32" s="397"/>
      <c r="SDR32" s="397"/>
      <c r="SDS32" s="397"/>
      <c r="SDT32" s="397"/>
      <c r="SDU32" s="397"/>
      <c r="SDV32" s="397"/>
      <c r="SDW32" s="397"/>
      <c r="SDX32" s="397"/>
      <c r="SDY32" s="397"/>
      <c r="SDZ32" s="397"/>
      <c r="SEA32" s="397"/>
      <c r="SEB32" s="397"/>
      <c r="SEC32" s="397"/>
      <c r="SED32" s="397"/>
      <c r="SEE32" s="397"/>
      <c r="SEF32" s="397"/>
      <c r="SEG32" s="397"/>
      <c r="SEH32" s="397"/>
      <c r="SEI32" s="397"/>
      <c r="SEJ32" s="397"/>
      <c r="SEK32" s="397"/>
      <c r="SEL32" s="397"/>
      <c r="SEM32" s="397"/>
      <c r="SEN32" s="397"/>
      <c r="SEO32" s="397"/>
      <c r="SEP32" s="397"/>
      <c r="SEQ32" s="397"/>
      <c r="SER32" s="397"/>
      <c r="SES32" s="397"/>
      <c r="SET32" s="397"/>
      <c r="SEU32" s="397"/>
      <c r="SEV32" s="397"/>
      <c r="SEW32" s="397"/>
      <c r="SEX32" s="397"/>
      <c r="SEY32" s="397"/>
      <c r="SEZ32" s="397"/>
      <c r="SFA32" s="397"/>
      <c r="SFB32" s="397"/>
      <c r="SFC32" s="397"/>
      <c r="SFD32" s="397"/>
      <c r="SFE32" s="397"/>
      <c r="SFF32" s="397"/>
      <c r="SFG32" s="397"/>
      <c r="SFH32" s="397"/>
      <c r="SFI32" s="397"/>
      <c r="SFJ32" s="397"/>
      <c r="SFK32" s="397"/>
      <c r="SFL32" s="397"/>
      <c r="SFM32" s="397"/>
      <c r="SFN32" s="397"/>
      <c r="SFO32" s="397"/>
      <c r="SFP32" s="397"/>
      <c r="SFQ32" s="397"/>
      <c r="SFR32" s="397"/>
      <c r="SFS32" s="397"/>
      <c r="SFT32" s="397"/>
      <c r="SFU32" s="397"/>
      <c r="SFV32" s="397"/>
      <c r="SFW32" s="397"/>
      <c r="SFX32" s="397"/>
      <c r="SFY32" s="397"/>
      <c r="SFZ32" s="397"/>
      <c r="SGA32" s="397"/>
      <c r="SGB32" s="397"/>
      <c r="SGC32" s="397"/>
      <c r="SGD32" s="397"/>
      <c r="SGE32" s="397"/>
      <c r="SGF32" s="397"/>
      <c r="SGG32" s="397"/>
      <c r="SGH32" s="397"/>
      <c r="SGI32" s="397"/>
      <c r="SGJ32" s="397"/>
      <c r="SGK32" s="397"/>
      <c r="SGL32" s="397"/>
      <c r="SGM32" s="397"/>
      <c r="SGN32" s="397"/>
      <c r="SGO32" s="397"/>
      <c r="SGP32" s="397"/>
      <c r="SGQ32" s="397"/>
      <c r="SGR32" s="397"/>
      <c r="SGS32" s="397"/>
      <c r="SGT32" s="397"/>
      <c r="SGU32" s="397"/>
      <c r="SGV32" s="397"/>
      <c r="SGW32" s="397"/>
      <c r="SGX32" s="397"/>
      <c r="SGY32" s="397"/>
      <c r="SGZ32" s="397"/>
      <c r="SHA32" s="397"/>
      <c r="SHB32" s="397"/>
      <c r="SHC32" s="397"/>
      <c r="SHD32" s="397"/>
      <c r="SHE32" s="397"/>
      <c r="SHF32" s="397"/>
      <c r="SHG32" s="397"/>
      <c r="SHH32" s="397"/>
      <c r="SHI32" s="397"/>
      <c r="SHJ32" s="397"/>
      <c r="SHK32" s="397"/>
      <c r="SHL32" s="397"/>
      <c r="SHM32" s="397"/>
      <c r="SHN32" s="397"/>
      <c r="SHO32" s="397"/>
      <c r="SHP32" s="397"/>
      <c r="SHQ32" s="397"/>
      <c r="SHR32" s="397"/>
      <c r="SHS32" s="397"/>
      <c r="SHT32" s="397"/>
      <c r="SHU32" s="397"/>
      <c r="SHV32" s="397"/>
      <c r="SHW32" s="397"/>
      <c r="SHX32" s="397"/>
      <c r="SHY32" s="397"/>
      <c r="SHZ32" s="397"/>
      <c r="SIA32" s="397"/>
      <c r="SIB32" s="397"/>
      <c r="SIC32" s="397"/>
      <c r="SID32" s="397"/>
      <c r="SIE32" s="397"/>
      <c r="SIF32" s="397"/>
      <c r="SIG32" s="397"/>
      <c r="SIH32" s="397"/>
      <c r="SII32" s="397"/>
      <c r="SIJ32" s="397"/>
      <c r="SIK32" s="397"/>
      <c r="SIL32" s="397"/>
      <c r="SIM32" s="397"/>
      <c r="SIN32" s="397"/>
      <c r="SIO32" s="397"/>
      <c r="SIP32" s="397"/>
      <c r="SIQ32" s="397"/>
      <c r="SIR32" s="397"/>
      <c r="SIS32" s="397"/>
      <c r="SIT32" s="397"/>
      <c r="SIU32" s="397"/>
      <c r="SIV32" s="397"/>
      <c r="SIW32" s="397"/>
      <c r="SIX32" s="397"/>
      <c r="SIY32" s="397"/>
      <c r="SIZ32" s="397"/>
      <c r="SJA32" s="397"/>
      <c r="SJB32" s="397"/>
      <c r="SJC32" s="397"/>
      <c r="SJD32" s="397"/>
      <c r="SJE32" s="397"/>
      <c r="SJF32" s="397"/>
      <c r="SJG32" s="397"/>
      <c r="SJH32" s="397"/>
      <c r="SJI32" s="397"/>
      <c r="SJJ32" s="397"/>
      <c r="SJK32" s="397"/>
      <c r="SJL32" s="397"/>
      <c r="SJM32" s="397"/>
      <c r="SJN32" s="397"/>
      <c r="SJO32" s="397"/>
      <c r="SJP32" s="397"/>
      <c r="SJQ32" s="397"/>
      <c r="SJR32" s="397"/>
      <c r="SJS32" s="397"/>
      <c r="SJT32" s="397"/>
      <c r="SJU32" s="397"/>
      <c r="SJV32" s="397"/>
      <c r="SJW32" s="397"/>
      <c r="SJX32" s="397"/>
      <c r="SJY32" s="397"/>
      <c r="SJZ32" s="397"/>
      <c r="SKA32" s="397"/>
      <c r="SKB32" s="397"/>
      <c r="SKC32" s="397"/>
      <c r="SKD32" s="397"/>
      <c r="SKE32" s="397"/>
      <c r="SKF32" s="397"/>
      <c r="SKG32" s="397"/>
      <c r="SKH32" s="397"/>
      <c r="SKI32" s="397"/>
      <c r="SKJ32" s="397"/>
      <c r="SKK32" s="397"/>
      <c r="SKL32" s="397"/>
      <c r="SKM32" s="397"/>
      <c r="SKN32" s="397"/>
      <c r="SKO32" s="397"/>
      <c r="SKP32" s="397"/>
      <c r="SKQ32" s="397"/>
      <c r="SKR32" s="397"/>
      <c r="SKS32" s="397"/>
      <c r="SKT32" s="397"/>
      <c r="SKU32" s="397"/>
      <c r="SKV32" s="397"/>
      <c r="SKW32" s="397"/>
      <c r="SKX32" s="397"/>
      <c r="SKY32" s="397"/>
      <c r="SKZ32" s="397"/>
      <c r="SLA32" s="397"/>
      <c r="SLB32" s="397"/>
      <c r="SLC32" s="397"/>
      <c r="SLD32" s="397"/>
      <c r="SLE32" s="397"/>
      <c r="SLF32" s="397"/>
      <c r="SLG32" s="397"/>
      <c r="SLH32" s="397"/>
      <c r="SLI32" s="397"/>
      <c r="SLJ32" s="397"/>
      <c r="SLK32" s="397"/>
      <c r="SLL32" s="397"/>
      <c r="SLM32" s="397"/>
      <c r="SLN32" s="397"/>
      <c r="SLO32" s="397"/>
      <c r="SLP32" s="397"/>
      <c r="SLQ32" s="397"/>
      <c r="SLR32" s="397"/>
      <c r="SLS32" s="397"/>
      <c r="SLT32" s="397"/>
      <c r="SLU32" s="397"/>
      <c r="SLV32" s="397"/>
      <c r="SLW32" s="397"/>
      <c r="SLX32" s="397"/>
      <c r="SLY32" s="397"/>
      <c r="SLZ32" s="397"/>
      <c r="SMA32" s="397"/>
      <c r="SMB32" s="397"/>
      <c r="SMC32" s="397"/>
      <c r="SMD32" s="397"/>
      <c r="SME32" s="397"/>
      <c r="SMF32" s="397"/>
      <c r="SMG32" s="397"/>
      <c r="SMH32" s="397"/>
      <c r="SMI32" s="397"/>
      <c r="SMJ32" s="397"/>
      <c r="SMK32" s="397"/>
      <c r="SML32" s="397"/>
      <c r="SMM32" s="397"/>
      <c r="SMN32" s="397"/>
      <c r="SMO32" s="397"/>
      <c r="SMP32" s="397"/>
      <c r="SMQ32" s="397"/>
      <c r="SMR32" s="397"/>
      <c r="SMS32" s="397"/>
      <c r="SMT32" s="397"/>
      <c r="SMU32" s="397"/>
      <c r="SMV32" s="397"/>
      <c r="SMW32" s="397"/>
      <c r="SMX32" s="397"/>
      <c r="SMY32" s="397"/>
      <c r="SMZ32" s="397"/>
      <c r="SNA32" s="397"/>
      <c r="SNB32" s="397"/>
      <c r="SNC32" s="397"/>
      <c r="SND32" s="397"/>
      <c r="SNE32" s="397"/>
      <c r="SNF32" s="397"/>
      <c r="SNG32" s="397"/>
      <c r="SNH32" s="397"/>
      <c r="SNI32" s="397"/>
      <c r="SNJ32" s="397"/>
      <c r="SNK32" s="397"/>
      <c r="SNL32" s="397"/>
      <c r="SNM32" s="397"/>
      <c r="SNN32" s="397"/>
      <c r="SNO32" s="397"/>
      <c r="SNP32" s="397"/>
      <c r="SNQ32" s="397"/>
      <c r="SNR32" s="397"/>
      <c r="SNS32" s="397"/>
      <c r="SNT32" s="397"/>
      <c r="SNU32" s="397"/>
      <c r="SNV32" s="397"/>
      <c r="SNW32" s="397"/>
      <c r="SNX32" s="397"/>
      <c r="SNY32" s="397"/>
      <c r="SNZ32" s="397"/>
      <c r="SOA32" s="397"/>
      <c r="SOB32" s="397"/>
      <c r="SOC32" s="397"/>
      <c r="SOD32" s="397"/>
      <c r="SOE32" s="397"/>
      <c r="SOF32" s="397"/>
      <c r="SOG32" s="397"/>
      <c r="SOH32" s="397"/>
      <c r="SOI32" s="397"/>
      <c r="SOJ32" s="397"/>
      <c r="SOK32" s="397"/>
      <c r="SOL32" s="397"/>
      <c r="SOM32" s="397"/>
      <c r="SON32" s="397"/>
      <c r="SOO32" s="397"/>
      <c r="SOP32" s="397"/>
      <c r="SOQ32" s="397"/>
      <c r="SOR32" s="397"/>
      <c r="SOS32" s="397"/>
      <c r="SOT32" s="397"/>
      <c r="SOU32" s="397"/>
      <c r="SOV32" s="397"/>
      <c r="SOW32" s="397"/>
      <c r="SOX32" s="397"/>
      <c r="SOY32" s="397"/>
      <c r="SOZ32" s="397"/>
      <c r="SPA32" s="397"/>
      <c r="SPB32" s="397"/>
      <c r="SPC32" s="397"/>
      <c r="SPD32" s="397"/>
      <c r="SPE32" s="397"/>
      <c r="SPF32" s="397"/>
      <c r="SPG32" s="397"/>
      <c r="SPH32" s="397"/>
      <c r="SPI32" s="397"/>
      <c r="SPJ32" s="397"/>
      <c r="SPK32" s="397"/>
      <c r="SPL32" s="397"/>
      <c r="SPM32" s="397"/>
      <c r="SPN32" s="397"/>
      <c r="SPO32" s="397"/>
      <c r="SPP32" s="397"/>
      <c r="SPQ32" s="397"/>
      <c r="SPR32" s="397"/>
      <c r="SPS32" s="397"/>
      <c r="SPT32" s="397"/>
      <c r="SPU32" s="397"/>
      <c r="SPV32" s="397"/>
      <c r="SPW32" s="397"/>
      <c r="SPX32" s="397"/>
      <c r="SPY32" s="397"/>
      <c r="SPZ32" s="397"/>
      <c r="SQA32" s="397"/>
      <c r="SQB32" s="397"/>
      <c r="SQC32" s="397"/>
      <c r="SQD32" s="397"/>
      <c r="SQE32" s="397"/>
      <c r="SQF32" s="397"/>
      <c r="SQG32" s="397"/>
      <c r="SQH32" s="397"/>
      <c r="SQI32" s="397"/>
      <c r="SQJ32" s="397"/>
      <c r="SQK32" s="397"/>
      <c r="SQL32" s="397"/>
      <c r="SQM32" s="397"/>
      <c r="SQN32" s="397"/>
      <c r="SQO32" s="397"/>
      <c r="SQP32" s="397"/>
      <c r="SQQ32" s="397"/>
      <c r="SQR32" s="397"/>
      <c r="SQS32" s="397"/>
      <c r="SQT32" s="397"/>
      <c r="SQU32" s="397"/>
      <c r="SQV32" s="397"/>
      <c r="SQW32" s="397"/>
      <c r="SQX32" s="397"/>
      <c r="SQY32" s="397"/>
      <c r="SQZ32" s="397"/>
      <c r="SRA32" s="397"/>
      <c r="SRB32" s="397"/>
      <c r="SRC32" s="397"/>
      <c r="SRD32" s="397"/>
      <c r="SRE32" s="397"/>
      <c r="SRF32" s="397"/>
      <c r="SRG32" s="397"/>
      <c r="SRH32" s="397"/>
      <c r="SRI32" s="397"/>
      <c r="SRJ32" s="397"/>
      <c r="SRK32" s="397"/>
      <c r="SRL32" s="397"/>
      <c r="SRM32" s="397"/>
      <c r="SRN32" s="397"/>
      <c r="SRO32" s="397"/>
      <c r="SRP32" s="397"/>
      <c r="SRQ32" s="397"/>
      <c r="SRR32" s="397"/>
      <c r="SRS32" s="397"/>
      <c r="SRT32" s="397"/>
      <c r="SRU32" s="397"/>
      <c r="SRV32" s="397"/>
      <c r="SRW32" s="397"/>
      <c r="SRX32" s="397"/>
      <c r="SRY32" s="397"/>
      <c r="SRZ32" s="397"/>
      <c r="SSA32" s="397"/>
      <c r="SSB32" s="397"/>
      <c r="SSC32" s="397"/>
      <c r="SSD32" s="397"/>
      <c r="SSE32" s="397"/>
      <c r="SSF32" s="397"/>
      <c r="SSG32" s="397"/>
      <c r="SSH32" s="397"/>
      <c r="SSI32" s="397"/>
      <c r="SSJ32" s="397"/>
      <c r="SSK32" s="397"/>
      <c r="SSL32" s="397"/>
      <c r="SSM32" s="397"/>
      <c r="SSN32" s="397"/>
      <c r="SSO32" s="397"/>
      <c r="SSP32" s="397"/>
      <c r="SSQ32" s="397"/>
      <c r="SSR32" s="397"/>
      <c r="SSS32" s="397"/>
      <c r="SST32" s="397"/>
      <c r="SSU32" s="397"/>
      <c r="SSV32" s="397"/>
      <c r="SSW32" s="397"/>
      <c r="SSX32" s="397"/>
      <c r="SSY32" s="397"/>
      <c r="SSZ32" s="397"/>
      <c r="STA32" s="397"/>
      <c r="STB32" s="397"/>
      <c r="STC32" s="397"/>
      <c r="STD32" s="397"/>
      <c r="STE32" s="397"/>
      <c r="STF32" s="397"/>
      <c r="STG32" s="397"/>
      <c r="STH32" s="397"/>
      <c r="STI32" s="397"/>
      <c r="STJ32" s="397"/>
      <c r="STK32" s="397"/>
      <c r="STL32" s="397"/>
      <c r="STM32" s="397"/>
      <c r="STN32" s="397"/>
      <c r="STO32" s="397"/>
      <c r="STP32" s="397"/>
      <c r="STQ32" s="397"/>
      <c r="STR32" s="397"/>
      <c r="STS32" s="397"/>
      <c r="STT32" s="397"/>
      <c r="STU32" s="397"/>
      <c r="STV32" s="397"/>
      <c r="STW32" s="397"/>
      <c r="STX32" s="397"/>
      <c r="STY32" s="397"/>
      <c r="STZ32" s="397"/>
      <c r="SUA32" s="397"/>
      <c r="SUB32" s="397"/>
      <c r="SUC32" s="397"/>
      <c r="SUD32" s="397"/>
      <c r="SUE32" s="397"/>
      <c r="SUF32" s="397"/>
      <c r="SUG32" s="397"/>
      <c r="SUH32" s="397"/>
      <c r="SUI32" s="397"/>
      <c r="SUJ32" s="397"/>
      <c r="SUK32" s="397"/>
      <c r="SUL32" s="397"/>
      <c r="SUM32" s="397"/>
      <c r="SUN32" s="397"/>
      <c r="SUO32" s="397"/>
      <c r="SUP32" s="397"/>
      <c r="SUQ32" s="397"/>
      <c r="SUR32" s="397"/>
      <c r="SUS32" s="397"/>
      <c r="SUT32" s="397"/>
      <c r="SUU32" s="397"/>
      <c r="SUV32" s="397"/>
      <c r="SUW32" s="397"/>
      <c r="SUX32" s="397"/>
      <c r="SUY32" s="397"/>
      <c r="SUZ32" s="397"/>
      <c r="SVA32" s="397"/>
      <c r="SVB32" s="397"/>
      <c r="SVC32" s="397"/>
      <c r="SVD32" s="397"/>
      <c r="SVE32" s="397"/>
      <c r="SVF32" s="397"/>
      <c r="SVG32" s="397"/>
      <c r="SVH32" s="397"/>
      <c r="SVI32" s="397"/>
      <c r="SVJ32" s="397"/>
      <c r="SVK32" s="397"/>
      <c r="SVL32" s="397"/>
      <c r="SVM32" s="397"/>
      <c r="SVN32" s="397"/>
      <c r="SVO32" s="397"/>
      <c r="SVP32" s="397"/>
      <c r="SVQ32" s="397"/>
      <c r="SVR32" s="397"/>
      <c r="SVS32" s="397"/>
      <c r="SVT32" s="397"/>
      <c r="SVU32" s="397"/>
      <c r="SVV32" s="397"/>
      <c r="SVW32" s="397"/>
      <c r="SVX32" s="397"/>
      <c r="SVY32" s="397"/>
      <c r="SVZ32" s="397"/>
      <c r="SWA32" s="397"/>
      <c r="SWB32" s="397"/>
      <c r="SWC32" s="397"/>
      <c r="SWD32" s="397"/>
      <c r="SWE32" s="397"/>
      <c r="SWF32" s="397"/>
      <c r="SWG32" s="397"/>
      <c r="SWH32" s="397"/>
      <c r="SWI32" s="397"/>
      <c r="SWJ32" s="397"/>
      <c r="SWK32" s="397"/>
      <c r="SWL32" s="397"/>
      <c r="SWM32" s="397"/>
      <c r="SWN32" s="397"/>
      <c r="SWO32" s="397"/>
      <c r="SWP32" s="397"/>
      <c r="SWQ32" s="397"/>
      <c r="SWR32" s="397"/>
      <c r="SWS32" s="397"/>
      <c r="SWT32" s="397"/>
      <c r="SWU32" s="397"/>
      <c r="SWV32" s="397"/>
      <c r="SWW32" s="397"/>
      <c r="SWX32" s="397"/>
      <c r="SWY32" s="397"/>
      <c r="SWZ32" s="397"/>
      <c r="SXA32" s="397"/>
      <c r="SXB32" s="397"/>
      <c r="SXC32" s="397"/>
      <c r="SXD32" s="397"/>
      <c r="SXE32" s="397"/>
      <c r="SXF32" s="397"/>
      <c r="SXG32" s="397"/>
      <c r="SXH32" s="397"/>
      <c r="SXI32" s="397"/>
      <c r="SXJ32" s="397"/>
      <c r="SXK32" s="397"/>
      <c r="SXL32" s="397"/>
      <c r="SXM32" s="397"/>
      <c r="SXN32" s="397"/>
      <c r="SXO32" s="397"/>
      <c r="SXP32" s="397"/>
      <c r="SXQ32" s="397"/>
      <c r="SXR32" s="397"/>
      <c r="SXS32" s="397"/>
      <c r="SXT32" s="397"/>
      <c r="SXU32" s="397"/>
      <c r="SXV32" s="397"/>
      <c r="SXW32" s="397"/>
      <c r="SXX32" s="397"/>
      <c r="SXY32" s="397"/>
      <c r="SXZ32" s="397"/>
      <c r="SYA32" s="397"/>
      <c r="SYB32" s="397"/>
      <c r="SYC32" s="397"/>
      <c r="SYD32" s="397"/>
      <c r="SYE32" s="397"/>
      <c r="SYF32" s="397"/>
      <c r="SYG32" s="397"/>
      <c r="SYH32" s="397"/>
      <c r="SYI32" s="397"/>
      <c r="SYJ32" s="397"/>
      <c r="SYK32" s="397"/>
      <c r="SYL32" s="397"/>
      <c r="SYM32" s="397"/>
      <c r="SYN32" s="397"/>
      <c r="SYO32" s="397"/>
      <c r="SYP32" s="397"/>
      <c r="SYQ32" s="397"/>
      <c r="SYR32" s="397"/>
      <c r="SYS32" s="397"/>
      <c r="SYT32" s="397"/>
      <c r="SYU32" s="397"/>
      <c r="SYV32" s="397"/>
      <c r="SYW32" s="397"/>
      <c r="SYX32" s="397"/>
      <c r="SYY32" s="397"/>
      <c r="SYZ32" s="397"/>
      <c r="SZA32" s="397"/>
      <c r="SZB32" s="397"/>
      <c r="SZC32" s="397"/>
      <c r="SZD32" s="397"/>
      <c r="SZE32" s="397"/>
      <c r="SZF32" s="397"/>
      <c r="SZG32" s="397"/>
      <c r="SZH32" s="397"/>
      <c r="SZI32" s="397"/>
      <c r="SZJ32" s="397"/>
      <c r="SZK32" s="397"/>
      <c r="SZL32" s="397"/>
      <c r="SZM32" s="397"/>
      <c r="SZN32" s="397"/>
      <c r="SZO32" s="397"/>
      <c r="SZP32" s="397"/>
      <c r="SZQ32" s="397"/>
      <c r="SZR32" s="397"/>
      <c r="SZS32" s="397"/>
      <c r="SZT32" s="397"/>
      <c r="SZU32" s="397"/>
      <c r="SZV32" s="397"/>
      <c r="SZW32" s="397"/>
      <c r="SZX32" s="397"/>
      <c r="SZY32" s="397"/>
      <c r="SZZ32" s="397"/>
      <c r="TAA32" s="397"/>
      <c r="TAB32" s="397"/>
      <c r="TAC32" s="397"/>
      <c r="TAD32" s="397"/>
      <c r="TAE32" s="397"/>
      <c r="TAF32" s="397"/>
      <c r="TAG32" s="397"/>
      <c r="TAH32" s="397"/>
      <c r="TAI32" s="397"/>
      <c r="TAJ32" s="397"/>
      <c r="TAK32" s="397"/>
      <c r="TAL32" s="397"/>
      <c r="TAM32" s="397"/>
      <c r="TAN32" s="397"/>
      <c r="TAO32" s="397"/>
      <c r="TAP32" s="397"/>
      <c r="TAQ32" s="397"/>
      <c r="TAR32" s="397"/>
      <c r="TAS32" s="397"/>
      <c r="TAT32" s="397"/>
      <c r="TAU32" s="397"/>
      <c r="TAV32" s="397"/>
      <c r="TAW32" s="397"/>
      <c r="TAX32" s="397"/>
      <c r="TAY32" s="397"/>
      <c r="TAZ32" s="397"/>
      <c r="TBA32" s="397"/>
      <c r="TBB32" s="397"/>
      <c r="TBC32" s="397"/>
      <c r="TBD32" s="397"/>
      <c r="TBE32" s="397"/>
      <c r="TBF32" s="397"/>
      <c r="TBG32" s="397"/>
      <c r="TBH32" s="397"/>
      <c r="TBI32" s="397"/>
      <c r="TBJ32" s="397"/>
      <c r="TBK32" s="397"/>
      <c r="TBL32" s="397"/>
      <c r="TBM32" s="397"/>
      <c r="TBN32" s="397"/>
      <c r="TBO32" s="397"/>
      <c r="TBP32" s="397"/>
      <c r="TBQ32" s="397"/>
      <c r="TBR32" s="397"/>
      <c r="TBS32" s="397"/>
      <c r="TBT32" s="397"/>
      <c r="TBU32" s="397"/>
      <c r="TBV32" s="397"/>
      <c r="TBW32" s="397"/>
      <c r="TBX32" s="397"/>
      <c r="TBY32" s="397"/>
      <c r="TBZ32" s="397"/>
      <c r="TCA32" s="397"/>
      <c r="TCB32" s="397"/>
      <c r="TCC32" s="397"/>
      <c r="TCD32" s="397"/>
      <c r="TCE32" s="397"/>
      <c r="TCF32" s="397"/>
      <c r="TCG32" s="397"/>
      <c r="TCH32" s="397"/>
      <c r="TCI32" s="397"/>
      <c r="TCJ32" s="397"/>
      <c r="TCK32" s="397"/>
      <c r="TCL32" s="397"/>
      <c r="TCM32" s="397"/>
      <c r="TCN32" s="397"/>
      <c r="TCO32" s="397"/>
      <c r="TCP32" s="397"/>
      <c r="TCQ32" s="397"/>
      <c r="TCR32" s="397"/>
      <c r="TCS32" s="397"/>
      <c r="TCT32" s="397"/>
      <c r="TCU32" s="397"/>
      <c r="TCV32" s="397"/>
      <c r="TCW32" s="397"/>
      <c r="TCX32" s="397"/>
      <c r="TCY32" s="397"/>
      <c r="TCZ32" s="397"/>
      <c r="TDA32" s="397"/>
      <c r="TDB32" s="397"/>
      <c r="TDC32" s="397"/>
      <c r="TDD32" s="397"/>
      <c r="TDE32" s="397"/>
      <c r="TDF32" s="397"/>
      <c r="TDG32" s="397"/>
      <c r="TDH32" s="397"/>
      <c r="TDI32" s="397"/>
      <c r="TDJ32" s="397"/>
      <c r="TDK32" s="397"/>
      <c r="TDL32" s="397"/>
      <c r="TDM32" s="397"/>
      <c r="TDN32" s="397"/>
      <c r="TDO32" s="397"/>
      <c r="TDP32" s="397"/>
      <c r="TDQ32" s="397"/>
      <c r="TDR32" s="397"/>
      <c r="TDS32" s="397"/>
      <c r="TDT32" s="397"/>
      <c r="TDU32" s="397"/>
      <c r="TDV32" s="397"/>
      <c r="TDW32" s="397"/>
      <c r="TDX32" s="397"/>
      <c r="TDY32" s="397"/>
      <c r="TDZ32" s="397"/>
      <c r="TEA32" s="397"/>
      <c r="TEB32" s="397"/>
      <c r="TEC32" s="397"/>
      <c r="TED32" s="397"/>
      <c r="TEE32" s="397"/>
      <c r="TEF32" s="397"/>
      <c r="TEG32" s="397"/>
      <c r="TEH32" s="397"/>
      <c r="TEI32" s="397"/>
      <c r="TEJ32" s="397"/>
      <c r="TEK32" s="397"/>
      <c r="TEL32" s="397"/>
      <c r="TEM32" s="397"/>
      <c r="TEN32" s="397"/>
      <c r="TEO32" s="397"/>
      <c r="TEP32" s="397"/>
      <c r="TEQ32" s="397"/>
      <c r="TER32" s="397"/>
      <c r="TES32" s="397"/>
      <c r="TET32" s="397"/>
      <c r="TEU32" s="397"/>
      <c r="TEV32" s="397"/>
      <c r="TEW32" s="397"/>
      <c r="TEX32" s="397"/>
      <c r="TEY32" s="397"/>
      <c r="TEZ32" s="397"/>
      <c r="TFA32" s="397"/>
      <c r="TFB32" s="397"/>
      <c r="TFC32" s="397"/>
      <c r="TFD32" s="397"/>
      <c r="TFE32" s="397"/>
      <c r="TFF32" s="397"/>
      <c r="TFG32" s="397"/>
      <c r="TFH32" s="397"/>
      <c r="TFI32" s="397"/>
      <c r="TFJ32" s="397"/>
      <c r="TFK32" s="397"/>
      <c r="TFL32" s="397"/>
      <c r="TFM32" s="397"/>
      <c r="TFN32" s="397"/>
      <c r="TFO32" s="397"/>
      <c r="TFP32" s="397"/>
      <c r="TFQ32" s="397"/>
      <c r="TFR32" s="397"/>
      <c r="TFS32" s="397"/>
      <c r="TFT32" s="397"/>
      <c r="TFU32" s="397"/>
      <c r="TFV32" s="397"/>
      <c r="TFW32" s="397"/>
      <c r="TFX32" s="397"/>
      <c r="TFY32" s="397"/>
      <c r="TFZ32" s="397"/>
      <c r="TGA32" s="397"/>
      <c r="TGB32" s="397"/>
      <c r="TGC32" s="397"/>
      <c r="TGD32" s="397"/>
      <c r="TGE32" s="397"/>
      <c r="TGF32" s="397"/>
      <c r="TGG32" s="397"/>
      <c r="TGH32" s="397"/>
      <c r="TGI32" s="397"/>
      <c r="TGJ32" s="397"/>
      <c r="TGK32" s="397"/>
      <c r="TGL32" s="397"/>
      <c r="TGM32" s="397"/>
      <c r="TGN32" s="397"/>
      <c r="TGO32" s="397"/>
      <c r="TGP32" s="397"/>
      <c r="TGQ32" s="397"/>
      <c r="TGR32" s="397"/>
      <c r="TGS32" s="397"/>
      <c r="TGT32" s="397"/>
      <c r="TGU32" s="397"/>
      <c r="TGV32" s="397"/>
      <c r="TGW32" s="397"/>
      <c r="TGX32" s="397"/>
      <c r="TGY32" s="397"/>
      <c r="TGZ32" s="397"/>
      <c r="THA32" s="397"/>
      <c r="THB32" s="397"/>
      <c r="THC32" s="397"/>
      <c r="THD32" s="397"/>
      <c r="THE32" s="397"/>
      <c r="THF32" s="397"/>
      <c r="THG32" s="397"/>
      <c r="THH32" s="397"/>
      <c r="THI32" s="397"/>
      <c r="THJ32" s="397"/>
      <c r="THK32" s="397"/>
      <c r="THL32" s="397"/>
      <c r="THM32" s="397"/>
      <c r="THN32" s="397"/>
      <c r="THO32" s="397"/>
      <c r="THP32" s="397"/>
      <c r="THQ32" s="397"/>
      <c r="THR32" s="397"/>
      <c r="THS32" s="397"/>
      <c r="THT32" s="397"/>
      <c r="THU32" s="397"/>
      <c r="THV32" s="397"/>
      <c r="THW32" s="397"/>
      <c r="THX32" s="397"/>
      <c r="THY32" s="397"/>
      <c r="THZ32" s="397"/>
      <c r="TIA32" s="397"/>
      <c r="TIB32" s="397"/>
      <c r="TIC32" s="397"/>
      <c r="TID32" s="397"/>
      <c r="TIE32" s="397"/>
      <c r="TIF32" s="397"/>
      <c r="TIG32" s="397"/>
      <c r="TIH32" s="397"/>
      <c r="TII32" s="397"/>
      <c r="TIJ32" s="397"/>
      <c r="TIK32" s="397"/>
      <c r="TIL32" s="397"/>
      <c r="TIM32" s="397"/>
      <c r="TIN32" s="397"/>
      <c r="TIO32" s="397"/>
      <c r="TIP32" s="397"/>
      <c r="TIQ32" s="397"/>
      <c r="TIR32" s="397"/>
      <c r="TIS32" s="397"/>
      <c r="TIT32" s="397"/>
      <c r="TIU32" s="397"/>
      <c r="TIV32" s="397"/>
      <c r="TIW32" s="397"/>
      <c r="TIX32" s="397"/>
      <c r="TIY32" s="397"/>
      <c r="TIZ32" s="397"/>
      <c r="TJA32" s="397"/>
      <c r="TJB32" s="397"/>
      <c r="TJC32" s="397"/>
      <c r="TJD32" s="397"/>
      <c r="TJE32" s="397"/>
      <c r="TJF32" s="397"/>
      <c r="TJG32" s="397"/>
      <c r="TJH32" s="397"/>
      <c r="TJI32" s="397"/>
      <c r="TJJ32" s="397"/>
      <c r="TJK32" s="397"/>
      <c r="TJL32" s="397"/>
      <c r="TJM32" s="397"/>
      <c r="TJN32" s="397"/>
      <c r="TJO32" s="397"/>
      <c r="TJP32" s="397"/>
      <c r="TJQ32" s="397"/>
      <c r="TJR32" s="397"/>
      <c r="TJS32" s="397"/>
      <c r="TJT32" s="397"/>
      <c r="TJU32" s="397"/>
      <c r="TJV32" s="397"/>
      <c r="TJW32" s="397"/>
      <c r="TJX32" s="397"/>
      <c r="TJY32" s="397"/>
      <c r="TJZ32" s="397"/>
      <c r="TKA32" s="397"/>
      <c r="TKB32" s="397"/>
      <c r="TKC32" s="397"/>
      <c r="TKD32" s="397"/>
      <c r="TKE32" s="397"/>
      <c r="TKF32" s="397"/>
      <c r="TKG32" s="397"/>
      <c r="TKH32" s="397"/>
      <c r="TKI32" s="397"/>
      <c r="TKJ32" s="397"/>
      <c r="TKK32" s="397"/>
      <c r="TKL32" s="397"/>
      <c r="TKM32" s="397"/>
      <c r="TKN32" s="397"/>
      <c r="TKO32" s="397"/>
      <c r="TKP32" s="397"/>
      <c r="TKQ32" s="397"/>
      <c r="TKR32" s="397"/>
      <c r="TKS32" s="397"/>
      <c r="TKT32" s="397"/>
      <c r="TKU32" s="397"/>
      <c r="TKV32" s="397"/>
      <c r="TKW32" s="397"/>
      <c r="TKX32" s="397"/>
      <c r="TKY32" s="397"/>
      <c r="TKZ32" s="397"/>
      <c r="TLA32" s="397"/>
      <c r="TLB32" s="397"/>
      <c r="TLC32" s="397"/>
      <c r="TLD32" s="397"/>
      <c r="TLE32" s="397"/>
      <c r="TLF32" s="397"/>
      <c r="TLG32" s="397"/>
      <c r="TLH32" s="397"/>
      <c r="TLI32" s="397"/>
      <c r="TLJ32" s="397"/>
      <c r="TLK32" s="397"/>
      <c r="TLL32" s="397"/>
      <c r="TLM32" s="397"/>
      <c r="TLN32" s="397"/>
      <c r="TLO32" s="397"/>
      <c r="TLP32" s="397"/>
      <c r="TLQ32" s="397"/>
      <c r="TLR32" s="397"/>
      <c r="TLS32" s="397"/>
      <c r="TLT32" s="397"/>
      <c r="TLU32" s="397"/>
      <c r="TLV32" s="397"/>
      <c r="TLW32" s="397"/>
      <c r="TLX32" s="397"/>
      <c r="TLY32" s="397"/>
      <c r="TLZ32" s="397"/>
      <c r="TMA32" s="397"/>
      <c r="TMB32" s="397"/>
      <c r="TMC32" s="397"/>
      <c r="TMD32" s="397"/>
      <c r="TME32" s="397"/>
      <c r="TMF32" s="397"/>
      <c r="TMG32" s="397"/>
      <c r="TMH32" s="397"/>
      <c r="TMI32" s="397"/>
      <c r="TMJ32" s="397"/>
      <c r="TMK32" s="397"/>
      <c r="TML32" s="397"/>
      <c r="TMM32" s="397"/>
      <c r="TMN32" s="397"/>
      <c r="TMO32" s="397"/>
      <c r="TMP32" s="397"/>
      <c r="TMQ32" s="397"/>
      <c r="TMR32" s="397"/>
      <c r="TMS32" s="397"/>
      <c r="TMT32" s="397"/>
      <c r="TMU32" s="397"/>
      <c r="TMV32" s="397"/>
      <c r="TMW32" s="397"/>
      <c r="TMX32" s="397"/>
      <c r="TMY32" s="397"/>
      <c r="TMZ32" s="397"/>
      <c r="TNA32" s="397"/>
      <c r="TNB32" s="397"/>
      <c r="TNC32" s="397"/>
      <c r="TND32" s="397"/>
      <c r="TNE32" s="397"/>
      <c r="TNF32" s="397"/>
      <c r="TNG32" s="397"/>
      <c r="TNH32" s="397"/>
      <c r="TNI32" s="397"/>
      <c r="TNJ32" s="397"/>
      <c r="TNK32" s="397"/>
      <c r="TNL32" s="397"/>
      <c r="TNM32" s="397"/>
      <c r="TNN32" s="397"/>
      <c r="TNO32" s="397"/>
      <c r="TNP32" s="397"/>
      <c r="TNQ32" s="397"/>
      <c r="TNR32" s="397"/>
      <c r="TNS32" s="397"/>
      <c r="TNT32" s="397"/>
      <c r="TNU32" s="397"/>
      <c r="TNV32" s="397"/>
      <c r="TNW32" s="397"/>
      <c r="TNX32" s="397"/>
      <c r="TNY32" s="397"/>
      <c r="TNZ32" s="397"/>
      <c r="TOA32" s="397"/>
      <c r="TOB32" s="397"/>
      <c r="TOC32" s="397"/>
      <c r="TOD32" s="397"/>
      <c r="TOE32" s="397"/>
      <c r="TOF32" s="397"/>
      <c r="TOG32" s="397"/>
      <c r="TOH32" s="397"/>
      <c r="TOI32" s="397"/>
      <c r="TOJ32" s="397"/>
      <c r="TOK32" s="397"/>
      <c r="TOL32" s="397"/>
      <c r="TOM32" s="397"/>
      <c r="TON32" s="397"/>
      <c r="TOO32" s="397"/>
      <c r="TOP32" s="397"/>
      <c r="TOQ32" s="397"/>
      <c r="TOR32" s="397"/>
      <c r="TOS32" s="397"/>
      <c r="TOT32" s="397"/>
      <c r="TOU32" s="397"/>
      <c r="TOV32" s="397"/>
      <c r="TOW32" s="397"/>
      <c r="TOX32" s="397"/>
      <c r="TOY32" s="397"/>
      <c r="TOZ32" s="397"/>
      <c r="TPA32" s="397"/>
      <c r="TPB32" s="397"/>
      <c r="TPC32" s="397"/>
      <c r="TPD32" s="397"/>
      <c r="TPE32" s="397"/>
      <c r="TPF32" s="397"/>
      <c r="TPG32" s="397"/>
      <c r="TPH32" s="397"/>
      <c r="TPI32" s="397"/>
      <c r="TPJ32" s="397"/>
      <c r="TPK32" s="397"/>
      <c r="TPL32" s="397"/>
      <c r="TPM32" s="397"/>
      <c r="TPN32" s="397"/>
      <c r="TPO32" s="397"/>
      <c r="TPP32" s="397"/>
      <c r="TPQ32" s="397"/>
      <c r="TPR32" s="397"/>
      <c r="TPS32" s="397"/>
      <c r="TPT32" s="397"/>
      <c r="TPU32" s="397"/>
      <c r="TPV32" s="397"/>
      <c r="TPW32" s="397"/>
      <c r="TPX32" s="397"/>
      <c r="TPY32" s="397"/>
      <c r="TPZ32" s="397"/>
      <c r="TQA32" s="397"/>
      <c r="TQB32" s="397"/>
      <c r="TQC32" s="397"/>
      <c r="TQD32" s="397"/>
      <c r="TQE32" s="397"/>
      <c r="TQF32" s="397"/>
      <c r="TQG32" s="397"/>
      <c r="TQH32" s="397"/>
      <c r="TQI32" s="397"/>
      <c r="TQJ32" s="397"/>
      <c r="TQK32" s="397"/>
      <c r="TQL32" s="397"/>
      <c r="TQM32" s="397"/>
      <c r="TQN32" s="397"/>
      <c r="TQO32" s="397"/>
      <c r="TQP32" s="397"/>
      <c r="TQQ32" s="397"/>
      <c r="TQR32" s="397"/>
      <c r="TQS32" s="397"/>
      <c r="TQT32" s="397"/>
      <c r="TQU32" s="397"/>
      <c r="TQV32" s="397"/>
      <c r="TQW32" s="397"/>
      <c r="TQX32" s="397"/>
      <c r="TQY32" s="397"/>
      <c r="TQZ32" s="397"/>
      <c r="TRA32" s="397"/>
      <c r="TRB32" s="397"/>
      <c r="TRC32" s="397"/>
      <c r="TRD32" s="397"/>
      <c r="TRE32" s="397"/>
      <c r="TRF32" s="397"/>
      <c r="TRG32" s="397"/>
      <c r="TRH32" s="397"/>
      <c r="TRI32" s="397"/>
      <c r="TRJ32" s="397"/>
      <c r="TRK32" s="397"/>
      <c r="TRL32" s="397"/>
      <c r="TRM32" s="397"/>
      <c r="TRN32" s="397"/>
      <c r="TRO32" s="397"/>
      <c r="TRP32" s="397"/>
      <c r="TRQ32" s="397"/>
      <c r="TRR32" s="397"/>
      <c r="TRS32" s="397"/>
      <c r="TRT32" s="397"/>
      <c r="TRU32" s="397"/>
      <c r="TRV32" s="397"/>
      <c r="TRW32" s="397"/>
      <c r="TRX32" s="397"/>
      <c r="TRY32" s="397"/>
      <c r="TRZ32" s="397"/>
      <c r="TSA32" s="397"/>
      <c r="TSB32" s="397"/>
      <c r="TSC32" s="397"/>
      <c r="TSD32" s="397"/>
      <c r="TSE32" s="397"/>
      <c r="TSF32" s="397"/>
      <c r="TSG32" s="397"/>
      <c r="TSH32" s="397"/>
      <c r="TSI32" s="397"/>
      <c r="TSJ32" s="397"/>
      <c r="TSK32" s="397"/>
      <c r="TSL32" s="397"/>
      <c r="TSM32" s="397"/>
      <c r="TSN32" s="397"/>
      <c r="TSO32" s="397"/>
      <c r="TSP32" s="397"/>
      <c r="TSQ32" s="397"/>
      <c r="TSR32" s="397"/>
      <c r="TSS32" s="397"/>
      <c r="TST32" s="397"/>
      <c r="TSU32" s="397"/>
      <c r="TSV32" s="397"/>
      <c r="TSW32" s="397"/>
      <c r="TSX32" s="397"/>
      <c r="TSY32" s="397"/>
      <c r="TSZ32" s="397"/>
      <c r="TTA32" s="397"/>
      <c r="TTB32" s="397"/>
      <c r="TTC32" s="397"/>
      <c r="TTD32" s="397"/>
      <c r="TTE32" s="397"/>
      <c r="TTF32" s="397"/>
      <c r="TTG32" s="397"/>
      <c r="TTH32" s="397"/>
      <c r="TTI32" s="397"/>
      <c r="TTJ32" s="397"/>
      <c r="TTK32" s="397"/>
      <c r="TTL32" s="397"/>
      <c r="TTM32" s="397"/>
      <c r="TTN32" s="397"/>
      <c r="TTO32" s="397"/>
      <c r="TTP32" s="397"/>
      <c r="TTQ32" s="397"/>
      <c r="TTR32" s="397"/>
      <c r="TTS32" s="397"/>
      <c r="TTT32" s="397"/>
      <c r="TTU32" s="397"/>
      <c r="TTV32" s="397"/>
      <c r="TTW32" s="397"/>
      <c r="TTX32" s="397"/>
      <c r="TTY32" s="397"/>
      <c r="TTZ32" s="397"/>
      <c r="TUA32" s="397"/>
      <c r="TUB32" s="397"/>
      <c r="TUC32" s="397"/>
      <c r="TUD32" s="397"/>
      <c r="TUE32" s="397"/>
      <c r="TUF32" s="397"/>
      <c r="TUG32" s="397"/>
      <c r="TUH32" s="397"/>
      <c r="TUI32" s="397"/>
      <c r="TUJ32" s="397"/>
      <c r="TUK32" s="397"/>
      <c r="TUL32" s="397"/>
      <c r="TUM32" s="397"/>
      <c r="TUN32" s="397"/>
      <c r="TUO32" s="397"/>
      <c r="TUP32" s="397"/>
      <c r="TUQ32" s="397"/>
      <c r="TUR32" s="397"/>
      <c r="TUS32" s="397"/>
      <c r="TUT32" s="397"/>
      <c r="TUU32" s="397"/>
      <c r="TUV32" s="397"/>
      <c r="TUW32" s="397"/>
      <c r="TUX32" s="397"/>
      <c r="TUY32" s="397"/>
      <c r="TUZ32" s="397"/>
      <c r="TVA32" s="397"/>
      <c r="TVB32" s="397"/>
      <c r="TVC32" s="397"/>
      <c r="TVD32" s="397"/>
      <c r="TVE32" s="397"/>
      <c r="TVF32" s="397"/>
      <c r="TVG32" s="397"/>
      <c r="TVH32" s="397"/>
      <c r="TVI32" s="397"/>
      <c r="TVJ32" s="397"/>
      <c r="TVK32" s="397"/>
      <c r="TVL32" s="397"/>
      <c r="TVM32" s="397"/>
      <c r="TVN32" s="397"/>
      <c r="TVO32" s="397"/>
      <c r="TVP32" s="397"/>
      <c r="TVQ32" s="397"/>
      <c r="TVR32" s="397"/>
      <c r="TVS32" s="397"/>
      <c r="TVT32" s="397"/>
      <c r="TVU32" s="397"/>
      <c r="TVV32" s="397"/>
      <c r="TVW32" s="397"/>
      <c r="TVX32" s="397"/>
      <c r="TVY32" s="397"/>
      <c r="TVZ32" s="397"/>
      <c r="TWA32" s="397"/>
      <c r="TWB32" s="397"/>
      <c r="TWC32" s="397"/>
      <c r="TWD32" s="397"/>
      <c r="TWE32" s="397"/>
      <c r="TWF32" s="397"/>
      <c r="TWG32" s="397"/>
      <c r="TWH32" s="397"/>
      <c r="TWI32" s="397"/>
      <c r="TWJ32" s="397"/>
      <c r="TWK32" s="397"/>
      <c r="TWL32" s="397"/>
      <c r="TWM32" s="397"/>
      <c r="TWN32" s="397"/>
      <c r="TWO32" s="397"/>
      <c r="TWP32" s="397"/>
      <c r="TWQ32" s="397"/>
      <c r="TWR32" s="397"/>
      <c r="TWS32" s="397"/>
      <c r="TWT32" s="397"/>
      <c r="TWU32" s="397"/>
      <c r="TWV32" s="397"/>
      <c r="TWW32" s="397"/>
      <c r="TWX32" s="397"/>
      <c r="TWY32" s="397"/>
      <c r="TWZ32" s="397"/>
      <c r="TXA32" s="397"/>
      <c r="TXB32" s="397"/>
      <c r="TXC32" s="397"/>
      <c r="TXD32" s="397"/>
      <c r="TXE32" s="397"/>
      <c r="TXF32" s="397"/>
      <c r="TXG32" s="397"/>
      <c r="TXH32" s="397"/>
      <c r="TXI32" s="397"/>
      <c r="TXJ32" s="397"/>
      <c r="TXK32" s="397"/>
      <c r="TXL32" s="397"/>
      <c r="TXM32" s="397"/>
      <c r="TXN32" s="397"/>
      <c r="TXO32" s="397"/>
      <c r="TXP32" s="397"/>
      <c r="TXQ32" s="397"/>
      <c r="TXR32" s="397"/>
      <c r="TXS32" s="397"/>
      <c r="TXT32" s="397"/>
      <c r="TXU32" s="397"/>
      <c r="TXV32" s="397"/>
      <c r="TXW32" s="397"/>
      <c r="TXX32" s="397"/>
      <c r="TXY32" s="397"/>
      <c r="TXZ32" s="397"/>
      <c r="TYA32" s="397"/>
      <c r="TYB32" s="397"/>
      <c r="TYC32" s="397"/>
      <c r="TYD32" s="397"/>
      <c r="TYE32" s="397"/>
      <c r="TYF32" s="397"/>
      <c r="TYG32" s="397"/>
      <c r="TYH32" s="397"/>
      <c r="TYI32" s="397"/>
      <c r="TYJ32" s="397"/>
      <c r="TYK32" s="397"/>
      <c r="TYL32" s="397"/>
      <c r="TYM32" s="397"/>
      <c r="TYN32" s="397"/>
      <c r="TYO32" s="397"/>
      <c r="TYP32" s="397"/>
      <c r="TYQ32" s="397"/>
      <c r="TYR32" s="397"/>
      <c r="TYS32" s="397"/>
      <c r="TYT32" s="397"/>
      <c r="TYU32" s="397"/>
      <c r="TYV32" s="397"/>
      <c r="TYW32" s="397"/>
      <c r="TYX32" s="397"/>
      <c r="TYY32" s="397"/>
      <c r="TYZ32" s="397"/>
      <c r="TZA32" s="397"/>
      <c r="TZB32" s="397"/>
      <c r="TZC32" s="397"/>
      <c r="TZD32" s="397"/>
      <c r="TZE32" s="397"/>
      <c r="TZF32" s="397"/>
      <c r="TZG32" s="397"/>
      <c r="TZH32" s="397"/>
      <c r="TZI32" s="397"/>
      <c r="TZJ32" s="397"/>
      <c r="TZK32" s="397"/>
      <c r="TZL32" s="397"/>
      <c r="TZM32" s="397"/>
      <c r="TZN32" s="397"/>
      <c r="TZO32" s="397"/>
      <c r="TZP32" s="397"/>
      <c r="TZQ32" s="397"/>
      <c r="TZR32" s="397"/>
      <c r="TZS32" s="397"/>
      <c r="TZT32" s="397"/>
      <c r="TZU32" s="397"/>
      <c r="TZV32" s="397"/>
      <c r="TZW32" s="397"/>
      <c r="TZX32" s="397"/>
      <c r="TZY32" s="397"/>
      <c r="TZZ32" s="397"/>
      <c r="UAA32" s="397"/>
      <c r="UAB32" s="397"/>
      <c r="UAC32" s="397"/>
      <c r="UAD32" s="397"/>
      <c r="UAE32" s="397"/>
      <c r="UAF32" s="397"/>
      <c r="UAG32" s="397"/>
      <c r="UAH32" s="397"/>
      <c r="UAI32" s="397"/>
      <c r="UAJ32" s="397"/>
      <c r="UAK32" s="397"/>
      <c r="UAL32" s="397"/>
      <c r="UAM32" s="397"/>
      <c r="UAN32" s="397"/>
      <c r="UAO32" s="397"/>
      <c r="UAP32" s="397"/>
      <c r="UAQ32" s="397"/>
      <c r="UAR32" s="397"/>
      <c r="UAS32" s="397"/>
      <c r="UAT32" s="397"/>
      <c r="UAU32" s="397"/>
      <c r="UAV32" s="397"/>
      <c r="UAW32" s="397"/>
      <c r="UAX32" s="397"/>
      <c r="UAY32" s="397"/>
      <c r="UAZ32" s="397"/>
      <c r="UBA32" s="397"/>
      <c r="UBB32" s="397"/>
      <c r="UBC32" s="397"/>
      <c r="UBD32" s="397"/>
      <c r="UBE32" s="397"/>
      <c r="UBF32" s="397"/>
      <c r="UBG32" s="397"/>
      <c r="UBH32" s="397"/>
      <c r="UBI32" s="397"/>
      <c r="UBJ32" s="397"/>
      <c r="UBK32" s="397"/>
      <c r="UBL32" s="397"/>
      <c r="UBM32" s="397"/>
      <c r="UBN32" s="397"/>
      <c r="UBO32" s="397"/>
      <c r="UBP32" s="397"/>
      <c r="UBQ32" s="397"/>
      <c r="UBR32" s="397"/>
      <c r="UBS32" s="397"/>
      <c r="UBT32" s="397"/>
      <c r="UBU32" s="397"/>
      <c r="UBV32" s="397"/>
      <c r="UBW32" s="397"/>
      <c r="UBX32" s="397"/>
      <c r="UBY32" s="397"/>
      <c r="UBZ32" s="397"/>
      <c r="UCA32" s="397"/>
      <c r="UCB32" s="397"/>
      <c r="UCC32" s="397"/>
      <c r="UCD32" s="397"/>
      <c r="UCE32" s="397"/>
      <c r="UCF32" s="397"/>
      <c r="UCG32" s="397"/>
      <c r="UCH32" s="397"/>
      <c r="UCI32" s="397"/>
      <c r="UCJ32" s="397"/>
      <c r="UCK32" s="397"/>
      <c r="UCL32" s="397"/>
      <c r="UCM32" s="397"/>
      <c r="UCN32" s="397"/>
      <c r="UCO32" s="397"/>
      <c r="UCP32" s="397"/>
      <c r="UCQ32" s="397"/>
      <c r="UCR32" s="397"/>
      <c r="UCS32" s="397"/>
      <c r="UCT32" s="397"/>
      <c r="UCU32" s="397"/>
      <c r="UCV32" s="397"/>
      <c r="UCW32" s="397"/>
      <c r="UCX32" s="397"/>
      <c r="UCY32" s="397"/>
      <c r="UCZ32" s="397"/>
      <c r="UDA32" s="397"/>
      <c r="UDB32" s="397"/>
      <c r="UDC32" s="397"/>
      <c r="UDD32" s="397"/>
      <c r="UDE32" s="397"/>
      <c r="UDF32" s="397"/>
      <c r="UDG32" s="397"/>
      <c r="UDH32" s="397"/>
      <c r="UDI32" s="397"/>
      <c r="UDJ32" s="397"/>
      <c r="UDK32" s="397"/>
      <c r="UDL32" s="397"/>
      <c r="UDM32" s="397"/>
      <c r="UDN32" s="397"/>
      <c r="UDO32" s="397"/>
      <c r="UDP32" s="397"/>
      <c r="UDQ32" s="397"/>
      <c r="UDR32" s="397"/>
      <c r="UDS32" s="397"/>
      <c r="UDT32" s="397"/>
      <c r="UDU32" s="397"/>
      <c r="UDV32" s="397"/>
      <c r="UDW32" s="397"/>
      <c r="UDX32" s="397"/>
      <c r="UDY32" s="397"/>
      <c r="UDZ32" s="397"/>
      <c r="UEA32" s="397"/>
      <c r="UEB32" s="397"/>
      <c r="UEC32" s="397"/>
      <c r="UED32" s="397"/>
      <c r="UEE32" s="397"/>
      <c r="UEF32" s="397"/>
      <c r="UEG32" s="397"/>
      <c r="UEH32" s="397"/>
      <c r="UEI32" s="397"/>
      <c r="UEJ32" s="397"/>
      <c r="UEK32" s="397"/>
      <c r="UEL32" s="397"/>
      <c r="UEM32" s="397"/>
      <c r="UEN32" s="397"/>
      <c r="UEO32" s="397"/>
      <c r="UEP32" s="397"/>
      <c r="UEQ32" s="397"/>
      <c r="UER32" s="397"/>
      <c r="UES32" s="397"/>
      <c r="UET32" s="397"/>
      <c r="UEU32" s="397"/>
      <c r="UEV32" s="397"/>
      <c r="UEW32" s="397"/>
      <c r="UEX32" s="397"/>
      <c r="UEY32" s="397"/>
      <c r="UEZ32" s="397"/>
      <c r="UFA32" s="397"/>
      <c r="UFB32" s="397"/>
      <c r="UFC32" s="397"/>
      <c r="UFD32" s="397"/>
      <c r="UFE32" s="397"/>
      <c r="UFF32" s="397"/>
      <c r="UFG32" s="397"/>
      <c r="UFH32" s="397"/>
      <c r="UFI32" s="397"/>
      <c r="UFJ32" s="397"/>
      <c r="UFK32" s="397"/>
      <c r="UFL32" s="397"/>
      <c r="UFM32" s="397"/>
      <c r="UFN32" s="397"/>
      <c r="UFO32" s="397"/>
      <c r="UFP32" s="397"/>
      <c r="UFQ32" s="397"/>
      <c r="UFR32" s="397"/>
      <c r="UFS32" s="397"/>
      <c r="UFT32" s="397"/>
      <c r="UFU32" s="397"/>
      <c r="UFV32" s="397"/>
      <c r="UFW32" s="397"/>
      <c r="UFX32" s="397"/>
      <c r="UFY32" s="397"/>
      <c r="UFZ32" s="397"/>
      <c r="UGA32" s="397"/>
      <c r="UGB32" s="397"/>
      <c r="UGC32" s="397"/>
      <c r="UGD32" s="397"/>
      <c r="UGE32" s="397"/>
      <c r="UGF32" s="397"/>
      <c r="UGG32" s="397"/>
      <c r="UGH32" s="397"/>
      <c r="UGI32" s="397"/>
      <c r="UGJ32" s="397"/>
      <c r="UGK32" s="397"/>
      <c r="UGL32" s="397"/>
      <c r="UGM32" s="397"/>
      <c r="UGN32" s="397"/>
      <c r="UGO32" s="397"/>
      <c r="UGP32" s="397"/>
      <c r="UGQ32" s="397"/>
      <c r="UGR32" s="397"/>
      <c r="UGS32" s="397"/>
      <c r="UGT32" s="397"/>
      <c r="UGU32" s="397"/>
      <c r="UGV32" s="397"/>
      <c r="UGW32" s="397"/>
      <c r="UGX32" s="397"/>
      <c r="UGY32" s="397"/>
      <c r="UGZ32" s="397"/>
      <c r="UHA32" s="397"/>
      <c r="UHB32" s="397"/>
      <c r="UHC32" s="397"/>
      <c r="UHD32" s="397"/>
      <c r="UHE32" s="397"/>
      <c r="UHF32" s="397"/>
      <c r="UHG32" s="397"/>
      <c r="UHH32" s="397"/>
      <c r="UHI32" s="397"/>
      <c r="UHJ32" s="397"/>
      <c r="UHK32" s="397"/>
      <c r="UHL32" s="397"/>
      <c r="UHM32" s="397"/>
      <c r="UHN32" s="397"/>
      <c r="UHO32" s="397"/>
      <c r="UHP32" s="397"/>
      <c r="UHQ32" s="397"/>
      <c r="UHR32" s="397"/>
      <c r="UHS32" s="397"/>
      <c r="UHT32" s="397"/>
      <c r="UHU32" s="397"/>
      <c r="UHV32" s="397"/>
      <c r="UHW32" s="397"/>
      <c r="UHX32" s="397"/>
      <c r="UHY32" s="397"/>
      <c r="UHZ32" s="397"/>
      <c r="UIA32" s="397"/>
      <c r="UIB32" s="397"/>
      <c r="UIC32" s="397"/>
      <c r="UID32" s="397"/>
      <c r="UIE32" s="397"/>
      <c r="UIF32" s="397"/>
      <c r="UIG32" s="397"/>
      <c r="UIH32" s="397"/>
      <c r="UII32" s="397"/>
      <c r="UIJ32" s="397"/>
      <c r="UIK32" s="397"/>
      <c r="UIL32" s="397"/>
      <c r="UIM32" s="397"/>
      <c r="UIN32" s="397"/>
      <c r="UIO32" s="397"/>
      <c r="UIP32" s="397"/>
      <c r="UIQ32" s="397"/>
      <c r="UIR32" s="397"/>
      <c r="UIS32" s="397"/>
      <c r="UIT32" s="397"/>
      <c r="UIU32" s="397"/>
      <c r="UIV32" s="397"/>
      <c r="UIW32" s="397"/>
      <c r="UIX32" s="397"/>
      <c r="UIY32" s="397"/>
      <c r="UIZ32" s="397"/>
      <c r="UJA32" s="397"/>
      <c r="UJB32" s="397"/>
      <c r="UJC32" s="397"/>
      <c r="UJD32" s="397"/>
      <c r="UJE32" s="397"/>
      <c r="UJF32" s="397"/>
      <c r="UJG32" s="397"/>
      <c r="UJH32" s="397"/>
      <c r="UJI32" s="397"/>
      <c r="UJJ32" s="397"/>
      <c r="UJK32" s="397"/>
      <c r="UJL32" s="397"/>
      <c r="UJM32" s="397"/>
      <c r="UJN32" s="397"/>
      <c r="UJO32" s="397"/>
      <c r="UJP32" s="397"/>
      <c r="UJQ32" s="397"/>
      <c r="UJR32" s="397"/>
      <c r="UJS32" s="397"/>
      <c r="UJT32" s="397"/>
      <c r="UJU32" s="397"/>
      <c r="UJV32" s="397"/>
      <c r="UJW32" s="397"/>
      <c r="UJX32" s="397"/>
      <c r="UJY32" s="397"/>
      <c r="UJZ32" s="397"/>
      <c r="UKA32" s="397"/>
      <c r="UKB32" s="397"/>
      <c r="UKC32" s="397"/>
      <c r="UKD32" s="397"/>
      <c r="UKE32" s="397"/>
      <c r="UKF32" s="397"/>
      <c r="UKG32" s="397"/>
      <c r="UKH32" s="397"/>
      <c r="UKI32" s="397"/>
      <c r="UKJ32" s="397"/>
      <c r="UKK32" s="397"/>
      <c r="UKL32" s="397"/>
      <c r="UKM32" s="397"/>
      <c r="UKN32" s="397"/>
      <c r="UKO32" s="397"/>
      <c r="UKP32" s="397"/>
      <c r="UKQ32" s="397"/>
      <c r="UKR32" s="397"/>
      <c r="UKS32" s="397"/>
      <c r="UKT32" s="397"/>
      <c r="UKU32" s="397"/>
      <c r="UKV32" s="397"/>
      <c r="UKW32" s="397"/>
      <c r="UKX32" s="397"/>
      <c r="UKY32" s="397"/>
      <c r="UKZ32" s="397"/>
      <c r="ULA32" s="397"/>
      <c r="ULB32" s="397"/>
      <c r="ULC32" s="397"/>
      <c r="ULD32" s="397"/>
      <c r="ULE32" s="397"/>
      <c r="ULF32" s="397"/>
      <c r="ULG32" s="397"/>
      <c r="ULH32" s="397"/>
      <c r="ULI32" s="397"/>
      <c r="ULJ32" s="397"/>
      <c r="ULK32" s="397"/>
      <c r="ULL32" s="397"/>
      <c r="ULM32" s="397"/>
      <c r="ULN32" s="397"/>
      <c r="ULO32" s="397"/>
      <c r="ULP32" s="397"/>
      <c r="ULQ32" s="397"/>
      <c r="ULR32" s="397"/>
      <c r="ULS32" s="397"/>
      <c r="ULT32" s="397"/>
      <c r="ULU32" s="397"/>
      <c r="ULV32" s="397"/>
      <c r="ULW32" s="397"/>
      <c r="ULX32" s="397"/>
      <c r="ULY32" s="397"/>
      <c r="ULZ32" s="397"/>
      <c r="UMA32" s="397"/>
      <c r="UMB32" s="397"/>
      <c r="UMC32" s="397"/>
      <c r="UMD32" s="397"/>
      <c r="UME32" s="397"/>
      <c r="UMF32" s="397"/>
      <c r="UMG32" s="397"/>
      <c r="UMH32" s="397"/>
      <c r="UMI32" s="397"/>
      <c r="UMJ32" s="397"/>
      <c r="UMK32" s="397"/>
      <c r="UML32" s="397"/>
      <c r="UMM32" s="397"/>
      <c r="UMN32" s="397"/>
      <c r="UMO32" s="397"/>
      <c r="UMP32" s="397"/>
      <c r="UMQ32" s="397"/>
      <c r="UMR32" s="397"/>
      <c r="UMS32" s="397"/>
      <c r="UMT32" s="397"/>
      <c r="UMU32" s="397"/>
      <c r="UMV32" s="397"/>
      <c r="UMW32" s="397"/>
      <c r="UMX32" s="397"/>
      <c r="UMY32" s="397"/>
      <c r="UMZ32" s="397"/>
      <c r="UNA32" s="397"/>
      <c r="UNB32" s="397"/>
      <c r="UNC32" s="397"/>
      <c r="UND32" s="397"/>
      <c r="UNE32" s="397"/>
      <c r="UNF32" s="397"/>
      <c r="UNG32" s="397"/>
      <c r="UNH32" s="397"/>
      <c r="UNI32" s="397"/>
      <c r="UNJ32" s="397"/>
      <c r="UNK32" s="397"/>
      <c r="UNL32" s="397"/>
      <c r="UNM32" s="397"/>
      <c r="UNN32" s="397"/>
      <c r="UNO32" s="397"/>
      <c r="UNP32" s="397"/>
      <c r="UNQ32" s="397"/>
      <c r="UNR32" s="397"/>
      <c r="UNS32" s="397"/>
      <c r="UNT32" s="397"/>
      <c r="UNU32" s="397"/>
      <c r="UNV32" s="397"/>
      <c r="UNW32" s="397"/>
      <c r="UNX32" s="397"/>
      <c r="UNY32" s="397"/>
      <c r="UNZ32" s="397"/>
      <c r="UOA32" s="397"/>
      <c r="UOB32" s="397"/>
      <c r="UOC32" s="397"/>
      <c r="UOD32" s="397"/>
      <c r="UOE32" s="397"/>
      <c r="UOF32" s="397"/>
      <c r="UOG32" s="397"/>
      <c r="UOH32" s="397"/>
      <c r="UOI32" s="397"/>
      <c r="UOJ32" s="397"/>
      <c r="UOK32" s="397"/>
      <c r="UOL32" s="397"/>
      <c r="UOM32" s="397"/>
      <c r="UON32" s="397"/>
      <c r="UOO32" s="397"/>
      <c r="UOP32" s="397"/>
      <c r="UOQ32" s="397"/>
      <c r="UOR32" s="397"/>
      <c r="UOS32" s="397"/>
      <c r="UOT32" s="397"/>
      <c r="UOU32" s="397"/>
      <c r="UOV32" s="397"/>
      <c r="UOW32" s="397"/>
      <c r="UOX32" s="397"/>
      <c r="UOY32" s="397"/>
      <c r="UOZ32" s="397"/>
      <c r="UPA32" s="397"/>
      <c r="UPB32" s="397"/>
      <c r="UPC32" s="397"/>
      <c r="UPD32" s="397"/>
      <c r="UPE32" s="397"/>
      <c r="UPF32" s="397"/>
      <c r="UPG32" s="397"/>
      <c r="UPH32" s="397"/>
      <c r="UPI32" s="397"/>
      <c r="UPJ32" s="397"/>
      <c r="UPK32" s="397"/>
      <c r="UPL32" s="397"/>
      <c r="UPM32" s="397"/>
      <c r="UPN32" s="397"/>
      <c r="UPO32" s="397"/>
      <c r="UPP32" s="397"/>
      <c r="UPQ32" s="397"/>
      <c r="UPR32" s="397"/>
      <c r="UPS32" s="397"/>
      <c r="UPT32" s="397"/>
      <c r="UPU32" s="397"/>
      <c r="UPV32" s="397"/>
      <c r="UPW32" s="397"/>
      <c r="UPX32" s="397"/>
      <c r="UPY32" s="397"/>
      <c r="UPZ32" s="397"/>
      <c r="UQA32" s="397"/>
      <c r="UQB32" s="397"/>
      <c r="UQC32" s="397"/>
      <c r="UQD32" s="397"/>
      <c r="UQE32" s="397"/>
      <c r="UQF32" s="397"/>
      <c r="UQG32" s="397"/>
      <c r="UQH32" s="397"/>
      <c r="UQI32" s="397"/>
      <c r="UQJ32" s="397"/>
      <c r="UQK32" s="397"/>
      <c r="UQL32" s="397"/>
      <c r="UQM32" s="397"/>
      <c r="UQN32" s="397"/>
      <c r="UQO32" s="397"/>
      <c r="UQP32" s="397"/>
      <c r="UQQ32" s="397"/>
      <c r="UQR32" s="397"/>
      <c r="UQS32" s="397"/>
      <c r="UQT32" s="397"/>
      <c r="UQU32" s="397"/>
      <c r="UQV32" s="397"/>
      <c r="UQW32" s="397"/>
      <c r="UQX32" s="397"/>
      <c r="UQY32" s="397"/>
      <c r="UQZ32" s="397"/>
      <c r="URA32" s="397"/>
      <c r="URB32" s="397"/>
      <c r="URC32" s="397"/>
      <c r="URD32" s="397"/>
      <c r="URE32" s="397"/>
      <c r="URF32" s="397"/>
      <c r="URG32" s="397"/>
      <c r="URH32" s="397"/>
      <c r="URI32" s="397"/>
      <c r="URJ32" s="397"/>
      <c r="URK32" s="397"/>
      <c r="URL32" s="397"/>
      <c r="URM32" s="397"/>
      <c r="URN32" s="397"/>
      <c r="URO32" s="397"/>
      <c r="URP32" s="397"/>
      <c r="URQ32" s="397"/>
      <c r="URR32" s="397"/>
      <c r="URS32" s="397"/>
      <c r="URT32" s="397"/>
      <c r="URU32" s="397"/>
      <c r="URV32" s="397"/>
      <c r="URW32" s="397"/>
      <c r="URX32" s="397"/>
      <c r="URY32" s="397"/>
      <c r="URZ32" s="397"/>
      <c r="USA32" s="397"/>
      <c r="USB32" s="397"/>
      <c r="USC32" s="397"/>
      <c r="USD32" s="397"/>
      <c r="USE32" s="397"/>
      <c r="USF32" s="397"/>
      <c r="USG32" s="397"/>
      <c r="USH32" s="397"/>
      <c r="USI32" s="397"/>
      <c r="USJ32" s="397"/>
      <c r="USK32" s="397"/>
      <c r="USL32" s="397"/>
      <c r="USM32" s="397"/>
      <c r="USN32" s="397"/>
      <c r="USO32" s="397"/>
      <c r="USP32" s="397"/>
      <c r="USQ32" s="397"/>
      <c r="USR32" s="397"/>
      <c r="USS32" s="397"/>
      <c r="UST32" s="397"/>
      <c r="USU32" s="397"/>
      <c r="USV32" s="397"/>
      <c r="USW32" s="397"/>
      <c r="USX32" s="397"/>
      <c r="USY32" s="397"/>
      <c r="USZ32" s="397"/>
      <c r="UTA32" s="397"/>
      <c r="UTB32" s="397"/>
      <c r="UTC32" s="397"/>
      <c r="UTD32" s="397"/>
      <c r="UTE32" s="397"/>
      <c r="UTF32" s="397"/>
      <c r="UTG32" s="397"/>
      <c r="UTH32" s="397"/>
      <c r="UTI32" s="397"/>
      <c r="UTJ32" s="397"/>
      <c r="UTK32" s="397"/>
      <c r="UTL32" s="397"/>
      <c r="UTM32" s="397"/>
      <c r="UTN32" s="397"/>
      <c r="UTO32" s="397"/>
      <c r="UTP32" s="397"/>
      <c r="UTQ32" s="397"/>
      <c r="UTR32" s="397"/>
      <c r="UTS32" s="397"/>
      <c r="UTT32" s="397"/>
      <c r="UTU32" s="397"/>
      <c r="UTV32" s="397"/>
      <c r="UTW32" s="397"/>
      <c r="UTX32" s="397"/>
      <c r="UTY32" s="397"/>
      <c r="UTZ32" s="397"/>
      <c r="UUA32" s="397"/>
      <c r="UUB32" s="397"/>
      <c r="UUC32" s="397"/>
      <c r="UUD32" s="397"/>
      <c r="UUE32" s="397"/>
      <c r="UUF32" s="397"/>
      <c r="UUG32" s="397"/>
      <c r="UUH32" s="397"/>
      <c r="UUI32" s="397"/>
      <c r="UUJ32" s="397"/>
      <c r="UUK32" s="397"/>
      <c r="UUL32" s="397"/>
      <c r="UUM32" s="397"/>
      <c r="UUN32" s="397"/>
      <c r="UUO32" s="397"/>
      <c r="UUP32" s="397"/>
      <c r="UUQ32" s="397"/>
      <c r="UUR32" s="397"/>
      <c r="UUS32" s="397"/>
      <c r="UUT32" s="397"/>
      <c r="UUU32" s="397"/>
      <c r="UUV32" s="397"/>
      <c r="UUW32" s="397"/>
      <c r="UUX32" s="397"/>
      <c r="UUY32" s="397"/>
      <c r="UUZ32" s="397"/>
      <c r="UVA32" s="397"/>
      <c r="UVB32" s="397"/>
      <c r="UVC32" s="397"/>
      <c r="UVD32" s="397"/>
      <c r="UVE32" s="397"/>
      <c r="UVF32" s="397"/>
      <c r="UVG32" s="397"/>
      <c r="UVH32" s="397"/>
      <c r="UVI32" s="397"/>
      <c r="UVJ32" s="397"/>
      <c r="UVK32" s="397"/>
      <c r="UVL32" s="397"/>
      <c r="UVM32" s="397"/>
      <c r="UVN32" s="397"/>
      <c r="UVO32" s="397"/>
      <c r="UVP32" s="397"/>
      <c r="UVQ32" s="397"/>
      <c r="UVR32" s="397"/>
      <c r="UVS32" s="397"/>
      <c r="UVT32" s="397"/>
      <c r="UVU32" s="397"/>
      <c r="UVV32" s="397"/>
      <c r="UVW32" s="397"/>
      <c r="UVX32" s="397"/>
      <c r="UVY32" s="397"/>
      <c r="UVZ32" s="397"/>
      <c r="UWA32" s="397"/>
      <c r="UWB32" s="397"/>
      <c r="UWC32" s="397"/>
      <c r="UWD32" s="397"/>
      <c r="UWE32" s="397"/>
      <c r="UWF32" s="397"/>
      <c r="UWG32" s="397"/>
      <c r="UWH32" s="397"/>
      <c r="UWI32" s="397"/>
      <c r="UWJ32" s="397"/>
      <c r="UWK32" s="397"/>
      <c r="UWL32" s="397"/>
      <c r="UWM32" s="397"/>
      <c r="UWN32" s="397"/>
      <c r="UWO32" s="397"/>
      <c r="UWP32" s="397"/>
      <c r="UWQ32" s="397"/>
      <c r="UWR32" s="397"/>
      <c r="UWS32" s="397"/>
      <c r="UWT32" s="397"/>
      <c r="UWU32" s="397"/>
      <c r="UWV32" s="397"/>
      <c r="UWW32" s="397"/>
      <c r="UWX32" s="397"/>
      <c r="UWY32" s="397"/>
      <c r="UWZ32" s="397"/>
      <c r="UXA32" s="397"/>
      <c r="UXB32" s="397"/>
      <c r="UXC32" s="397"/>
      <c r="UXD32" s="397"/>
      <c r="UXE32" s="397"/>
      <c r="UXF32" s="397"/>
      <c r="UXG32" s="397"/>
      <c r="UXH32" s="397"/>
      <c r="UXI32" s="397"/>
      <c r="UXJ32" s="397"/>
      <c r="UXK32" s="397"/>
      <c r="UXL32" s="397"/>
      <c r="UXM32" s="397"/>
      <c r="UXN32" s="397"/>
      <c r="UXO32" s="397"/>
      <c r="UXP32" s="397"/>
      <c r="UXQ32" s="397"/>
      <c r="UXR32" s="397"/>
      <c r="UXS32" s="397"/>
      <c r="UXT32" s="397"/>
      <c r="UXU32" s="397"/>
      <c r="UXV32" s="397"/>
      <c r="UXW32" s="397"/>
      <c r="UXX32" s="397"/>
      <c r="UXY32" s="397"/>
      <c r="UXZ32" s="397"/>
      <c r="UYA32" s="397"/>
      <c r="UYB32" s="397"/>
      <c r="UYC32" s="397"/>
      <c r="UYD32" s="397"/>
      <c r="UYE32" s="397"/>
      <c r="UYF32" s="397"/>
      <c r="UYG32" s="397"/>
      <c r="UYH32" s="397"/>
      <c r="UYI32" s="397"/>
      <c r="UYJ32" s="397"/>
      <c r="UYK32" s="397"/>
      <c r="UYL32" s="397"/>
      <c r="UYM32" s="397"/>
      <c r="UYN32" s="397"/>
      <c r="UYO32" s="397"/>
      <c r="UYP32" s="397"/>
      <c r="UYQ32" s="397"/>
      <c r="UYR32" s="397"/>
      <c r="UYS32" s="397"/>
      <c r="UYT32" s="397"/>
      <c r="UYU32" s="397"/>
      <c r="UYV32" s="397"/>
      <c r="UYW32" s="397"/>
      <c r="UYX32" s="397"/>
      <c r="UYY32" s="397"/>
      <c r="UYZ32" s="397"/>
      <c r="UZA32" s="397"/>
      <c r="UZB32" s="397"/>
      <c r="UZC32" s="397"/>
      <c r="UZD32" s="397"/>
      <c r="UZE32" s="397"/>
      <c r="UZF32" s="397"/>
      <c r="UZG32" s="397"/>
      <c r="UZH32" s="397"/>
      <c r="UZI32" s="397"/>
      <c r="UZJ32" s="397"/>
      <c r="UZK32" s="397"/>
      <c r="UZL32" s="397"/>
      <c r="UZM32" s="397"/>
      <c r="UZN32" s="397"/>
      <c r="UZO32" s="397"/>
      <c r="UZP32" s="397"/>
      <c r="UZQ32" s="397"/>
      <c r="UZR32" s="397"/>
      <c r="UZS32" s="397"/>
      <c r="UZT32" s="397"/>
      <c r="UZU32" s="397"/>
      <c r="UZV32" s="397"/>
      <c r="UZW32" s="397"/>
      <c r="UZX32" s="397"/>
      <c r="UZY32" s="397"/>
      <c r="UZZ32" s="397"/>
      <c r="VAA32" s="397"/>
      <c r="VAB32" s="397"/>
      <c r="VAC32" s="397"/>
      <c r="VAD32" s="397"/>
      <c r="VAE32" s="397"/>
      <c r="VAF32" s="397"/>
      <c r="VAG32" s="397"/>
      <c r="VAH32" s="397"/>
      <c r="VAI32" s="397"/>
      <c r="VAJ32" s="397"/>
      <c r="VAK32" s="397"/>
      <c r="VAL32" s="397"/>
      <c r="VAM32" s="397"/>
      <c r="VAN32" s="397"/>
      <c r="VAO32" s="397"/>
      <c r="VAP32" s="397"/>
      <c r="VAQ32" s="397"/>
      <c r="VAR32" s="397"/>
      <c r="VAS32" s="397"/>
      <c r="VAT32" s="397"/>
      <c r="VAU32" s="397"/>
      <c r="VAV32" s="397"/>
      <c r="VAW32" s="397"/>
      <c r="VAX32" s="397"/>
      <c r="VAY32" s="397"/>
      <c r="VAZ32" s="397"/>
      <c r="VBA32" s="397"/>
      <c r="VBB32" s="397"/>
      <c r="VBC32" s="397"/>
      <c r="VBD32" s="397"/>
      <c r="VBE32" s="397"/>
      <c r="VBF32" s="397"/>
      <c r="VBG32" s="397"/>
      <c r="VBH32" s="397"/>
      <c r="VBI32" s="397"/>
      <c r="VBJ32" s="397"/>
      <c r="VBK32" s="397"/>
      <c r="VBL32" s="397"/>
      <c r="VBM32" s="397"/>
      <c r="VBN32" s="397"/>
      <c r="VBO32" s="397"/>
      <c r="VBP32" s="397"/>
      <c r="VBQ32" s="397"/>
      <c r="VBR32" s="397"/>
      <c r="VBS32" s="397"/>
      <c r="VBT32" s="397"/>
      <c r="VBU32" s="397"/>
      <c r="VBV32" s="397"/>
      <c r="VBW32" s="397"/>
      <c r="VBX32" s="397"/>
      <c r="VBY32" s="397"/>
      <c r="VBZ32" s="397"/>
      <c r="VCA32" s="397"/>
      <c r="VCB32" s="397"/>
      <c r="VCC32" s="397"/>
      <c r="VCD32" s="397"/>
      <c r="VCE32" s="397"/>
      <c r="VCF32" s="397"/>
      <c r="VCG32" s="397"/>
      <c r="VCH32" s="397"/>
      <c r="VCI32" s="397"/>
      <c r="VCJ32" s="397"/>
      <c r="VCK32" s="397"/>
      <c r="VCL32" s="397"/>
      <c r="VCM32" s="397"/>
      <c r="VCN32" s="397"/>
      <c r="VCO32" s="397"/>
      <c r="VCP32" s="397"/>
      <c r="VCQ32" s="397"/>
      <c r="VCR32" s="397"/>
      <c r="VCS32" s="397"/>
      <c r="VCT32" s="397"/>
      <c r="VCU32" s="397"/>
      <c r="VCV32" s="397"/>
      <c r="VCW32" s="397"/>
      <c r="VCX32" s="397"/>
      <c r="VCY32" s="397"/>
      <c r="VCZ32" s="397"/>
      <c r="VDA32" s="397"/>
      <c r="VDB32" s="397"/>
      <c r="VDC32" s="397"/>
      <c r="VDD32" s="397"/>
      <c r="VDE32" s="397"/>
      <c r="VDF32" s="397"/>
      <c r="VDG32" s="397"/>
      <c r="VDH32" s="397"/>
      <c r="VDI32" s="397"/>
      <c r="VDJ32" s="397"/>
      <c r="VDK32" s="397"/>
      <c r="VDL32" s="397"/>
      <c r="VDM32" s="397"/>
      <c r="VDN32" s="397"/>
      <c r="VDO32" s="397"/>
      <c r="VDP32" s="397"/>
      <c r="VDQ32" s="397"/>
      <c r="VDR32" s="397"/>
      <c r="VDS32" s="397"/>
      <c r="VDT32" s="397"/>
      <c r="VDU32" s="397"/>
      <c r="VDV32" s="397"/>
      <c r="VDW32" s="397"/>
      <c r="VDX32" s="397"/>
      <c r="VDY32" s="397"/>
      <c r="VDZ32" s="397"/>
      <c r="VEA32" s="397"/>
      <c r="VEB32" s="397"/>
      <c r="VEC32" s="397"/>
      <c r="VED32" s="397"/>
      <c r="VEE32" s="397"/>
      <c r="VEF32" s="397"/>
      <c r="VEG32" s="397"/>
      <c r="VEH32" s="397"/>
      <c r="VEI32" s="397"/>
      <c r="VEJ32" s="397"/>
      <c r="VEK32" s="397"/>
      <c r="VEL32" s="397"/>
      <c r="VEM32" s="397"/>
      <c r="VEN32" s="397"/>
      <c r="VEO32" s="397"/>
      <c r="VEP32" s="397"/>
      <c r="VEQ32" s="397"/>
      <c r="VER32" s="397"/>
      <c r="VES32" s="397"/>
      <c r="VET32" s="397"/>
      <c r="VEU32" s="397"/>
      <c r="VEV32" s="397"/>
      <c r="VEW32" s="397"/>
      <c r="VEX32" s="397"/>
      <c r="VEY32" s="397"/>
      <c r="VEZ32" s="397"/>
      <c r="VFA32" s="397"/>
      <c r="VFB32" s="397"/>
      <c r="VFC32" s="397"/>
      <c r="VFD32" s="397"/>
      <c r="VFE32" s="397"/>
      <c r="VFF32" s="397"/>
      <c r="VFG32" s="397"/>
      <c r="VFH32" s="397"/>
      <c r="VFI32" s="397"/>
      <c r="VFJ32" s="397"/>
      <c r="VFK32" s="397"/>
      <c r="VFL32" s="397"/>
      <c r="VFM32" s="397"/>
      <c r="VFN32" s="397"/>
      <c r="VFO32" s="397"/>
      <c r="VFP32" s="397"/>
      <c r="VFQ32" s="397"/>
      <c r="VFR32" s="397"/>
      <c r="VFS32" s="397"/>
      <c r="VFT32" s="397"/>
      <c r="VFU32" s="397"/>
      <c r="VFV32" s="397"/>
      <c r="VFW32" s="397"/>
      <c r="VFX32" s="397"/>
      <c r="VFY32" s="397"/>
      <c r="VFZ32" s="397"/>
      <c r="VGA32" s="397"/>
      <c r="VGB32" s="397"/>
      <c r="VGC32" s="397"/>
      <c r="VGD32" s="397"/>
      <c r="VGE32" s="397"/>
      <c r="VGF32" s="397"/>
      <c r="VGG32" s="397"/>
      <c r="VGH32" s="397"/>
      <c r="VGI32" s="397"/>
      <c r="VGJ32" s="397"/>
      <c r="VGK32" s="397"/>
      <c r="VGL32" s="397"/>
      <c r="VGM32" s="397"/>
      <c r="VGN32" s="397"/>
      <c r="VGO32" s="397"/>
      <c r="VGP32" s="397"/>
      <c r="VGQ32" s="397"/>
      <c r="VGR32" s="397"/>
      <c r="VGS32" s="397"/>
      <c r="VGT32" s="397"/>
      <c r="VGU32" s="397"/>
      <c r="VGV32" s="397"/>
      <c r="VGW32" s="397"/>
      <c r="VGX32" s="397"/>
      <c r="VGY32" s="397"/>
      <c r="VGZ32" s="397"/>
      <c r="VHA32" s="397"/>
      <c r="VHB32" s="397"/>
      <c r="VHC32" s="397"/>
      <c r="VHD32" s="397"/>
      <c r="VHE32" s="397"/>
      <c r="VHF32" s="397"/>
      <c r="VHG32" s="397"/>
      <c r="VHH32" s="397"/>
      <c r="VHI32" s="397"/>
      <c r="VHJ32" s="397"/>
      <c r="VHK32" s="397"/>
      <c r="VHL32" s="397"/>
      <c r="VHM32" s="397"/>
      <c r="VHN32" s="397"/>
      <c r="VHO32" s="397"/>
      <c r="VHP32" s="397"/>
      <c r="VHQ32" s="397"/>
      <c r="VHR32" s="397"/>
      <c r="VHS32" s="397"/>
      <c r="VHT32" s="397"/>
      <c r="VHU32" s="397"/>
      <c r="VHV32" s="397"/>
      <c r="VHW32" s="397"/>
      <c r="VHX32" s="397"/>
      <c r="VHY32" s="397"/>
      <c r="VHZ32" s="397"/>
      <c r="VIA32" s="397"/>
      <c r="VIB32" s="397"/>
      <c r="VIC32" s="397"/>
      <c r="VID32" s="397"/>
      <c r="VIE32" s="397"/>
      <c r="VIF32" s="397"/>
      <c r="VIG32" s="397"/>
      <c r="VIH32" s="397"/>
      <c r="VII32" s="397"/>
      <c r="VIJ32" s="397"/>
      <c r="VIK32" s="397"/>
      <c r="VIL32" s="397"/>
      <c r="VIM32" s="397"/>
      <c r="VIN32" s="397"/>
      <c r="VIO32" s="397"/>
      <c r="VIP32" s="397"/>
      <c r="VIQ32" s="397"/>
      <c r="VIR32" s="397"/>
      <c r="VIS32" s="397"/>
      <c r="VIT32" s="397"/>
      <c r="VIU32" s="397"/>
      <c r="VIV32" s="397"/>
      <c r="VIW32" s="397"/>
      <c r="VIX32" s="397"/>
      <c r="VIY32" s="397"/>
      <c r="VIZ32" s="397"/>
      <c r="VJA32" s="397"/>
      <c r="VJB32" s="397"/>
      <c r="VJC32" s="397"/>
      <c r="VJD32" s="397"/>
      <c r="VJE32" s="397"/>
      <c r="VJF32" s="397"/>
      <c r="VJG32" s="397"/>
      <c r="VJH32" s="397"/>
      <c r="VJI32" s="397"/>
      <c r="VJJ32" s="397"/>
      <c r="VJK32" s="397"/>
      <c r="VJL32" s="397"/>
      <c r="VJM32" s="397"/>
      <c r="VJN32" s="397"/>
      <c r="VJO32" s="397"/>
      <c r="VJP32" s="397"/>
      <c r="VJQ32" s="397"/>
      <c r="VJR32" s="397"/>
      <c r="VJS32" s="397"/>
      <c r="VJT32" s="397"/>
      <c r="VJU32" s="397"/>
      <c r="VJV32" s="397"/>
      <c r="VJW32" s="397"/>
      <c r="VJX32" s="397"/>
      <c r="VJY32" s="397"/>
      <c r="VJZ32" s="397"/>
      <c r="VKA32" s="397"/>
      <c r="VKB32" s="397"/>
      <c r="VKC32" s="397"/>
      <c r="VKD32" s="397"/>
      <c r="VKE32" s="397"/>
      <c r="VKF32" s="397"/>
      <c r="VKG32" s="397"/>
      <c r="VKH32" s="397"/>
      <c r="VKI32" s="397"/>
      <c r="VKJ32" s="397"/>
      <c r="VKK32" s="397"/>
      <c r="VKL32" s="397"/>
      <c r="VKM32" s="397"/>
      <c r="VKN32" s="397"/>
      <c r="VKO32" s="397"/>
      <c r="VKP32" s="397"/>
      <c r="VKQ32" s="397"/>
      <c r="VKR32" s="397"/>
      <c r="VKS32" s="397"/>
      <c r="VKT32" s="397"/>
      <c r="VKU32" s="397"/>
      <c r="VKV32" s="397"/>
      <c r="VKW32" s="397"/>
      <c r="VKX32" s="397"/>
      <c r="VKY32" s="397"/>
      <c r="VKZ32" s="397"/>
      <c r="VLA32" s="397"/>
      <c r="VLB32" s="397"/>
      <c r="VLC32" s="397"/>
      <c r="VLD32" s="397"/>
      <c r="VLE32" s="397"/>
      <c r="VLF32" s="397"/>
      <c r="VLG32" s="397"/>
      <c r="VLH32" s="397"/>
      <c r="VLI32" s="397"/>
      <c r="VLJ32" s="397"/>
      <c r="VLK32" s="397"/>
      <c r="VLL32" s="397"/>
      <c r="VLM32" s="397"/>
      <c r="VLN32" s="397"/>
      <c r="VLO32" s="397"/>
      <c r="VLP32" s="397"/>
      <c r="VLQ32" s="397"/>
      <c r="VLR32" s="397"/>
      <c r="VLS32" s="397"/>
      <c r="VLT32" s="397"/>
      <c r="VLU32" s="397"/>
      <c r="VLV32" s="397"/>
      <c r="VLW32" s="397"/>
      <c r="VLX32" s="397"/>
      <c r="VLY32" s="397"/>
      <c r="VLZ32" s="397"/>
      <c r="VMA32" s="397"/>
      <c r="VMB32" s="397"/>
      <c r="VMC32" s="397"/>
      <c r="VMD32" s="397"/>
      <c r="VME32" s="397"/>
      <c r="VMF32" s="397"/>
      <c r="VMG32" s="397"/>
      <c r="VMH32" s="397"/>
      <c r="VMI32" s="397"/>
      <c r="VMJ32" s="397"/>
      <c r="VMK32" s="397"/>
      <c r="VML32" s="397"/>
      <c r="VMM32" s="397"/>
      <c r="VMN32" s="397"/>
      <c r="VMO32" s="397"/>
      <c r="VMP32" s="397"/>
      <c r="VMQ32" s="397"/>
      <c r="VMR32" s="397"/>
      <c r="VMS32" s="397"/>
      <c r="VMT32" s="397"/>
      <c r="VMU32" s="397"/>
      <c r="VMV32" s="397"/>
      <c r="VMW32" s="397"/>
      <c r="VMX32" s="397"/>
      <c r="VMY32" s="397"/>
      <c r="VMZ32" s="397"/>
      <c r="VNA32" s="397"/>
      <c r="VNB32" s="397"/>
      <c r="VNC32" s="397"/>
      <c r="VND32" s="397"/>
      <c r="VNE32" s="397"/>
      <c r="VNF32" s="397"/>
      <c r="VNG32" s="397"/>
      <c r="VNH32" s="397"/>
      <c r="VNI32" s="397"/>
      <c r="VNJ32" s="397"/>
      <c r="VNK32" s="397"/>
      <c r="VNL32" s="397"/>
      <c r="VNM32" s="397"/>
      <c r="VNN32" s="397"/>
      <c r="VNO32" s="397"/>
      <c r="VNP32" s="397"/>
      <c r="VNQ32" s="397"/>
      <c r="VNR32" s="397"/>
      <c r="VNS32" s="397"/>
      <c r="VNT32" s="397"/>
      <c r="VNU32" s="397"/>
      <c r="VNV32" s="397"/>
      <c r="VNW32" s="397"/>
      <c r="VNX32" s="397"/>
      <c r="VNY32" s="397"/>
      <c r="VNZ32" s="397"/>
      <c r="VOA32" s="397"/>
      <c r="VOB32" s="397"/>
      <c r="VOC32" s="397"/>
      <c r="VOD32" s="397"/>
      <c r="VOE32" s="397"/>
      <c r="VOF32" s="397"/>
      <c r="VOG32" s="397"/>
      <c r="VOH32" s="397"/>
      <c r="VOI32" s="397"/>
      <c r="VOJ32" s="397"/>
      <c r="VOK32" s="397"/>
      <c r="VOL32" s="397"/>
      <c r="VOM32" s="397"/>
      <c r="VON32" s="397"/>
      <c r="VOO32" s="397"/>
      <c r="VOP32" s="397"/>
      <c r="VOQ32" s="397"/>
      <c r="VOR32" s="397"/>
      <c r="VOS32" s="397"/>
      <c r="VOT32" s="397"/>
      <c r="VOU32" s="397"/>
      <c r="VOV32" s="397"/>
      <c r="VOW32" s="397"/>
      <c r="VOX32" s="397"/>
      <c r="VOY32" s="397"/>
      <c r="VOZ32" s="397"/>
      <c r="VPA32" s="397"/>
      <c r="VPB32" s="397"/>
      <c r="VPC32" s="397"/>
      <c r="VPD32" s="397"/>
      <c r="VPE32" s="397"/>
      <c r="VPF32" s="397"/>
      <c r="VPG32" s="397"/>
      <c r="VPH32" s="397"/>
      <c r="VPI32" s="397"/>
      <c r="VPJ32" s="397"/>
      <c r="VPK32" s="397"/>
      <c r="VPL32" s="397"/>
      <c r="VPM32" s="397"/>
      <c r="VPN32" s="397"/>
      <c r="VPO32" s="397"/>
      <c r="VPP32" s="397"/>
      <c r="VPQ32" s="397"/>
      <c r="VPR32" s="397"/>
      <c r="VPS32" s="397"/>
      <c r="VPT32" s="397"/>
      <c r="VPU32" s="397"/>
      <c r="VPV32" s="397"/>
      <c r="VPW32" s="397"/>
      <c r="VPX32" s="397"/>
      <c r="VPY32" s="397"/>
      <c r="VPZ32" s="397"/>
      <c r="VQA32" s="397"/>
      <c r="VQB32" s="397"/>
      <c r="VQC32" s="397"/>
      <c r="VQD32" s="397"/>
      <c r="VQE32" s="397"/>
      <c r="VQF32" s="397"/>
      <c r="VQG32" s="397"/>
      <c r="VQH32" s="397"/>
      <c r="VQI32" s="397"/>
      <c r="VQJ32" s="397"/>
      <c r="VQK32" s="397"/>
      <c r="VQL32" s="397"/>
      <c r="VQM32" s="397"/>
      <c r="VQN32" s="397"/>
      <c r="VQO32" s="397"/>
      <c r="VQP32" s="397"/>
      <c r="VQQ32" s="397"/>
      <c r="VQR32" s="397"/>
      <c r="VQS32" s="397"/>
      <c r="VQT32" s="397"/>
      <c r="VQU32" s="397"/>
      <c r="VQV32" s="397"/>
      <c r="VQW32" s="397"/>
      <c r="VQX32" s="397"/>
      <c r="VQY32" s="397"/>
      <c r="VQZ32" s="397"/>
      <c r="VRA32" s="397"/>
      <c r="VRB32" s="397"/>
      <c r="VRC32" s="397"/>
      <c r="VRD32" s="397"/>
      <c r="VRE32" s="397"/>
      <c r="VRF32" s="397"/>
      <c r="VRG32" s="397"/>
      <c r="VRH32" s="397"/>
      <c r="VRI32" s="397"/>
      <c r="VRJ32" s="397"/>
      <c r="VRK32" s="397"/>
      <c r="VRL32" s="397"/>
      <c r="VRM32" s="397"/>
      <c r="VRN32" s="397"/>
      <c r="VRO32" s="397"/>
      <c r="VRP32" s="397"/>
      <c r="VRQ32" s="397"/>
      <c r="VRR32" s="397"/>
      <c r="VRS32" s="397"/>
      <c r="VRT32" s="397"/>
      <c r="VRU32" s="397"/>
      <c r="VRV32" s="397"/>
      <c r="VRW32" s="397"/>
      <c r="VRX32" s="397"/>
      <c r="VRY32" s="397"/>
      <c r="VRZ32" s="397"/>
      <c r="VSA32" s="397"/>
      <c r="VSB32" s="397"/>
      <c r="VSC32" s="397"/>
      <c r="VSD32" s="397"/>
      <c r="VSE32" s="397"/>
      <c r="VSF32" s="397"/>
      <c r="VSG32" s="397"/>
      <c r="VSH32" s="397"/>
      <c r="VSI32" s="397"/>
      <c r="VSJ32" s="397"/>
      <c r="VSK32" s="397"/>
      <c r="VSL32" s="397"/>
      <c r="VSM32" s="397"/>
      <c r="VSN32" s="397"/>
      <c r="VSO32" s="397"/>
      <c r="VSP32" s="397"/>
      <c r="VSQ32" s="397"/>
      <c r="VSR32" s="397"/>
      <c r="VSS32" s="397"/>
      <c r="VST32" s="397"/>
      <c r="VSU32" s="397"/>
      <c r="VSV32" s="397"/>
      <c r="VSW32" s="397"/>
      <c r="VSX32" s="397"/>
      <c r="VSY32" s="397"/>
      <c r="VSZ32" s="397"/>
      <c r="VTA32" s="397"/>
      <c r="VTB32" s="397"/>
      <c r="VTC32" s="397"/>
      <c r="VTD32" s="397"/>
      <c r="VTE32" s="397"/>
      <c r="VTF32" s="397"/>
      <c r="VTG32" s="397"/>
      <c r="VTH32" s="397"/>
      <c r="VTI32" s="397"/>
      <c r="VTJ32" s="397"/>
      <c r="VTK32" s="397"/>
      <c r="VTL32" s="397"/>
      <c r="VTM32" s="397"/>
      <c r="VTN32" s="397"/>
      <c r="VTO32" s="397"/>
      <c r="VTP32" s="397"/>
      <c r="VTQ32" s="397"/>
      <c r="VTR32" s="397"/>
      <c r="VTS32" s="397"/>
      <c r="VTT32" s="397"/>
      <c r="VTU32" s="397"/>
      <c r="VTV32" s="397"/>
      <c r="VTW32" s="397"/>
      <c r="VTX32" s="397"/>
      <c r="VTY32" s="397"/>
      <c r="VTZ32" s="397"/>
      <c r="VUA32" s="397"/>
      <c r="VUB32" s="397"/>
      <c r="VUC32" s="397"/>
      <c r="VUD32" s="397"/>
      <c r="VUE32" s="397"/>
      <c r="VUF32" s="397"/>
      <c r="VUG32" s="397"/>
      <c r="VUH32" s="397"/>
      <c r="VUI32" s="397"/>
      <c r="VUJ32" s="397"/>
      <c r="VUK32" s="397"/>
      <c r="VUL32" s="397"/>
      <c r="VUM32" s="397"/>
      <c r="VUN32" s="397"/>
      <c r="VUO32" s="397"/>
      <c r="VUP32" s="397"/>
      <c r="VUQ32" s="397"/>
      <c r="VUR32" s="397"/>
      <c r="VUS32" s="397"/>
      <c r="VUT32" s="397"/>
      <c r="VUU32" s="397"/>
      <c r="VUV32" s="397"/>
      <c r="VUW32" s="397"/>
      <c r="VUX32" s="397"/>
      <c r="VUY32" s="397"/>
      <c r="VUZ32" s="397"/>
      <c r="VVA32" s="397"/>
      <c r="VVB32" s="397"/>
      <c r="VVC32" s="397"/>
      <c r="VVD32" s="397"/>
      <c r="VVE32" s="397"/>
      <c r="VVF32" s="397"/>
      <c r="VVG32" s="397"/>
      <c r="VVH32" s="397"/>
      <c r="VVI32" s="397"/>
      <c r="VVJ32" s="397"/>
      <c r="VVK32" s="397"/>
      <c r="VVL32" s="397"/>
      <c r="VVM32" s="397"/>
      <c r="VVN32" s="397"/>
      <c r="VVO32" s="397"/>
      <c r="VVP32" s="397"/>
      <c r="VVQ32" s="397"/>
      <c r="VVR32" s="397"/>
      <c r="VVS32" s="397"/>
      <c r="VVT32" s="397"/>
      <c r="VVU32" s="397"/>
      <c r="VVV32" s="397"/>
      <c r="VVW32" s="397"/>
      <c r="VVX32" s="397"/>
      <c r="VVY32" s="397"/>
      <c r="VVZ32" s="397"/>
      <c r="VWA32" s="397"/>
      <c r="VWB32" s="397"/>
      <c r="VWC32" s="397"/>
      <c r="VWD32" s="397"/>
      <c r="VWE32" s="397"/>
      <c r="VWF32" s="397"/>
      <c r="VWG32" s="397"/>
      <c r="VWH32" s="397"/>
      <c r="VWI32" s="397"/>
      <c r="VWJ32" s="397"/>
      <c r="VWK32" s="397"/>
      <c r="VWL32" s="397"/>
      <c r="VWM32" s="397"/>
      <c r="VWN32" s="397"/>
      <c r="VWO32" s="397"/>
      <c r="VWP32" s="397"/>
      <c r="VWQ32" s="397"/>
      <c r="VWR32" s="397"/>
      <c r="VWS32" s="397"/>
      <c r="VWT32" s="397"/>
      <c r="VWU32" s="397"/>
      <c r="VWV32" s="397"/>
      <c r="VWW32" s="397"/>
      <c r="VWX32" s="397"/>
      <c r="VWY32" s="397"/>
      <c r="VWZ32" s="397"/>
      <c r="VXA32" s="397"/>
      <c r="VXB32" s="397"/>
      <c r="VXC32" s="397"/>
      <c r="VXD32" s="397"/>
      <c r="VXE32" s="397"/>
      <c r="VXF32" s="397"/>
      <c r="VXG32" s="397"/>
      <c r="VXH32" s="397"/>
      <c r="VXI32" s="397"/>
      <c r="VXJ32" s="397"/>
      <c r="VXK32" s="397"/>
      <c r="VXL32" s="397"/>
      <c r="VXM32" s="397"/>
      <c r="VXN32" s="397"/>
      <c r="VXO32" s="397"/>
      <c r="VXP32" s="397"/>
      <c r="VXQ32" s="397"/>
      <c r="VXR32" s="397"/>
      <c r="VXS32" s="397"/>
      <c r="VXT32" s="397"/>
      <c r="VXU32" s="397"/>
      <c r="VXV32" s="397"/>
      <c r="VXW32" s="397"/>
      <c r="VXX32" s="397"/>
      <c r="VXY32" s="397"/>
      <c r="VXZ32" s="397"/>
      <c r="VYA32" s="397"/>
      <c r="VYB32" s="397"/>
      <c r="VYC32" s="397"/>
      <c r="VYD32" s="397"/>
      <c r="VYE32" s="397"/>
      <c r="VYF32" s="397"/>
      <c r="VYG32" s="397"/>
      <c r="VYH32" s="397"/>
      <c r="VYI32" s="397"/>
      <c r="VYJ32" s="397"/>
      <c r="VYK32" s="397"/>
      <c r="VYL32" s="397"/>
      <c r="VYM32" s="397"/>
      <c r="VYN32" s="397"/>
      <c r="VYO32" s="397"/>
      <c r="VYP32" s="397"/>
      <c r="VYQ32" s="397"/>
      <c r="VYR32" s="397"/>
      <c r="VYS32" s="397"/>
      <c r="VYT32" s="397"/>
      <c r="VYU32" s="397"/>
      <c r="VYV32" s="397"/>
      <c r="VYW32" s="397"/>
      <c r="VYX32" s="397"/>
      <c r="VYY32" s="397"/>
      <c r="VYZ32" s="397"/>
      <c r="VZA32" s="397"/>
      <c r="VZB32" s="397"/>
      <c r="VZC32" s="397"/>
      <c r="VZD32" s="397"/>
      <c r="VZE32" s="397"/>
      <c r="VZF32" s="397"/>
      <c r="VZG32" s="397"/>
      <c r="VZH32" s="397"/>
      <c r="VZI32" s="397"/>
      <c r="VZJ32" s="397"/>
      <c r="VZK32" s="397"/>
      <c r="VZL32" s="397"/>
      <c r="VZM32" s="397"/>
      <c r="VZN32" s="397"/>
      <c r="VZO32" s="397"/>
      <c r="VZP32" s="397"/>
      <c r="VZQ32" s="397"/>
      <c r="VZR32" s="397"/>
      <c r="VZS32" s="397"/>
      <c r="VZT32" s="397"/>
      <c r="VZU32" s="397"/>
      <c r="VZV32" s="397"/>
      <c r="VZW32" s="397"/>
      <c r="VZX32" s="397"/>
      <c r="VZY32" s="397"/>
      <c r="VZZ32" s="397"/>
      <c r="WAA32" s="397"/>
      <c r="WAB32" s="397"/>
      <c r="WAC32" s="397"/>
      <c r="WAD32" s="397"/>
      <c r="WAE32" s="397"/>
      <c r="WAF32" s="397"/>
      <c r="WAG32" s="397"/>
      <c r="WAH32" s="397"/>
      <c r="WAI32" s="397"/>
      <c r="WAJ32" s="397"/>
      <c r="WAK32" s="397"/>
      <c r="WAL32" s="397"/>
      <c r="WAM32" s="397"/>
      <c r="WAN32" s="397"/>
      <c r="WAO32" s="397"/>
      <c r="WAP32" s="397"/>
      <c r="WAQ32" s="397"/>
      <c r="WAR32" s="397"/>
      <c r="WAS32" s="397"/>
      <c r="WAT32" s="397"/>
      <c r="WAU32" s="397"/>
      <c r="WAV32" s="397"/>
      <c r="WAW32" s="397"/>
      <c r="WAX32" s="397"/>
      <c r="WAY32" s="397"/>
      <c r="WAZ32" s="397"/>
      <c r="WBA32" s="397"/>
      <c r="WBB32" s="397"/>
      <c r="WBC32" s="397"/>
      <c r="WBD32" s="397"/>
      <c r="WBE32" s="397"/>
      <c r="WBF32" s="397"/>
      <c r="WBG32" s="397"/>
      <c r="WBH32" s="397"/>
      <c r="WBI32" s="397"/>
      <c r="WBJ32" s="397"/>
      <c r="WBK32" s="397"/>
      <c r="WBL32" s="397"/>
      <c r="WBM32" s="397"/>
      <c r="WBN32" s="397"/>
      <c r="WBO32" s="397"/>
      <c r="WBP32" s="397"/>
      <c r="WBQ32" s="397"/>
      <c r="WBR32" s="397"/>
      <c r="WBS32" s="397"/>
      <c r="WBT32" s="397"/>
      <c r="WBU32" s="397"/>
      <c r="WBV32" s="397"/>
      <c r="WBW32" s="397"/>
      <c r="WBX32" s="397"/>
      <c r="WBY32" s="397"/>
      <c r="WBZ32" s="397"/>
      <c r="WCA32" s="397"/>
      <c r="WCB32" s="397"/>
      <c r="WCC32" s="397"/>
      <c r="WCD32" s="397"/>
      <c r="WCE32" s="397"/>
      <c r="WCF32" s="397"/>
      <c r="WCG32" s="397"/>
      <c r="WCH32" s="397"/>
      <c r="WCI32" s="397"/>
      <c r="WCJ32" s="397"/>
      <c r="WCK32" s="397"/>
      <c r="WCL32" s="397"/>
      <c r="WCM32" s="397"/>
      <c r="WCN32" s="397"/>
      <c r="WCO32" s="397"/>
      <c r="WCP32" s="397"/>
      <c r="WCQ32" s="397"/>
      <c r="WCR32" s="397"/>
      <c r="WCS32" s="397"/>
      <c r="WCT32" s="397"/>
      <c r="WCU32" s="397"/>
      <c r="WCV32" s="397"/>
      <c r="WCW32" s="397"/>
      <c r="WCX32" s="397"/>
      <c r="WCY32" s="397"/>
      <c r="WCZ32" s="397"/>
      <c r="WDA32" s="397"/>
      <c r="WDB32" s="397"/>
      <c r="WDC32" s="397"/>
      <c r="WDD32" s="397"/>
      <c r="WDE32" s="397"/>
      <c r="WDF32" s="397"/>
      <c r="WDG32" s="397"/>
      <c r="WDH32" s="397"/>
      <c r="WDI32" s="397"/>
      <c r="WDJ32" s="397"/>
      <c r="WDK32" s="397"/>
      <c r="WDL32" s="397"/>
      <c r="WDM32" s="397"/>
      <c r="WDN32" s="397"/>
      <c r="WDO32" s="397"/>
      <c r="WDP32" s="397"/>
      <c r="WDQ32" s="397"/>
      <c r="WDR32" s="397"/>
      <c r="WDS32" s="397"/>
      <c r="WDT32" s="397"/>
      <c r="WDU32" s="397"/>
      <c r="WDV32" s="397"/>
      <c r="WDW32" s="397"/>
      <c r="WDX32" s="397"/>
      <c r="WDY32" s="397"/>
      <c r="WDZ32" s="397"/>
      <c r="WEA32" s="397"/>
      <c r="WEB32" s="397"/>
      <c r="WEC32" s="397"/>
      <c r="WED32" s="397"/>
      <c r="WEE32" s="397"/>
      <c r="WEF32" s="397"/>
      <c r="WEG32" s="397"/>
      <c r="WEH32" s="397"/>
      <c r="WEI32" s="397"/>
      <c r="WEJ32" s="397"/>
      <c r="WEK32" s="397"/>
      <c r="WEL32" s="397"/>
      <c r="WEM32" s="397"/>
      <c r="WEN32" s="397"/>
      <c r="WEO32" s="397"/>
      <c r="WEP32" s="397"/>
      <c r="WEQ32" s="397"/>
      <c r="WER32" s="397"/>
      <c r="WES32" s="397"/>
      <c r="WET32" s="397"/>
      <c r="WEU32" s="397"/>
      <c r="WEV32" s="397"/>
      <c r="WEW32" s="397"/>
      <c r="WEX32" s="397"/>
      <c r="WEY32" s="397"/>
      <c r="WEZ32" s="397"/>
      <c r="WFA32" s="397"/>
      <c r="WFB32" s="397"/>
      <c r="WFC32" s="397"/>
      <c r="WFD32" s="397"/>
      <c r="WFE32" s="397"/>
      <c r="WFF32" s="397"/>
      <c r="WFG32" s="397"/>
      <c r="WFH32" s="397"/>
      <c r="WFI32" s="397"/>
      <c r="WFJ32" s="397"/>
      <c r="WFK32" s="397"/>
      <c r="WFL32" s="397"/>
      <c r="WFM32" s="397"/>
      <c r="WFN32" s="397"/>
      <c r="WFO32" s="397"/>
      <c r="WFP32" s="397"/>
      <c r="WFQ32" s="397"/>
      <c r="WFR32" s="397"/>
      <c r="WFS32" s="397"/>
      <c r="WFT32" s="397"/>
      <c r="WFU32" s="397"/>
      <c r="WFV32" s="397"/>
      <c r="WFW32" s="397"/>
      <c r="WFX32" s="397"/>
      <c r="WFY32" s="397"/>
      <c r="WFZ32" s="397"/>
      <c r="WGA32" s="397"/>
      <c r="WGB32" s="397"/>
      <c r="WGC32" s="397"/>
      <c r="WGD32" s="397"/>
      <c r="WGE32" s="397"/>
      <c r="WGF32" s="397"/>
      <c r="WGG32" s="397"/>
      <c r="WGH32" s="397"/>
      <c r="WGI32" s="397"/>
      <c r="WGJ32" s="397"/>
      <c r="WGK32" s="397"/>
      <c r="WGL32" s="397"/>
      <c r="WGM32" s="397"/>
      <c r="WGN32" s="397"/>
      <c r="WGO32" s="397"/>
      <c r="WGP32" s="397"/>
      <c r="WGQ32" s="397"/>
      <c r="WGR32" s="397"/>
      <c r="WGS32" s="397"/>
      <c r="WGT32" s="397"/>
      <c r="WGU32" s="397"/>
      <c r="WGV32" s="397"/>
      <c r="WGW32" s="397"/>
      <c r="WGX32" s="397"/>
      <c r="WGY32" s="397"/>
      <c r="WGZ32" s="397"/>
      <c r="WHA32" s="397"/>
      <c r="WHB32" s="397"/>
      <c r="WHC32" s="397"/>
      <c r="WHD32" s="397"/>
      <c r="WHE32" s="397"/>
      <c r="WHF32" s="397"/>
      <c r="WHG32" s="397"/>
      <c r="WHH32" s="397"/>
      <c r="WHI32" s="397"/>
      <c r="WHJ32" s="397"/>
      <c r="WHK32" s="397"/>
      <c r="WHL32" s="397"/>
      <c r="WHM32" s="397"/>
      <c r="WHN32" s="397"/>
      <c r="WHO32" s="397"/>
      <c r="WHP32" s="397"/>
      <c r="WHQ32" s="397"/>
      <c r="WHR32" s="397"/>
      <c r="WHS32" s="397"/>
      <c r="WHT32" s="397"/>
      <c r="WHU32" s="397"/>
      <c r="WHV32" s="397"/>
      <c r="WHW32" s="397"/>
      <c r="WHX32" s="397"/>
      <c r="WHY32" s="397"/>
      <c r="WHZ32" s="397"/>
      <c r="WIA32" s="397"/>
      <c r="WIB32" s="397"/>
      <c r="WIC32" s="397"/>
      <c r="WID32" s="397"/>
      <c r="WIE32" s="397"/>
      <c r="WIF32" s="397"/>
      <c r="WIG32" s="397"/>
      <c r="WIH32" s="397"/>
      <c r="WII32" s="397"/>
      <c r="WIJ32" s="397"/>
      <c r="WIK32" s="397"/>
      <c r="WIL32" s="397"/>
      <c r="WIM32" s="397"/>
      <c r="WIN32" s="397"/>
      <c r="WIO32" s="397"/>
      <c r="WIP32" s="397"/>
      <c r="WIQ32" s="397"/>
      <c r="WIR32" s="397"/>
      <c r="WIS32" s="397"/>
      <c r="WIT32" s="397"/>
      <c r="WIU32" s="397"/>
      <c r="WIV32" s="397"/>
      <c r="WIW32" s="397"/>
      <c r="WIX32" s="397"/>
      <c r="WIY32" s="397"/>
      <c r="WIZ32" s="397"/>
      <c r="WJA32" s="397"/>
      <c r="WJB32" s="397"/>
      <c r="WJC32" s="397"/>
      <c r="WJD32" s="397"/>
      <c r="WJE32" s="397"/>
      <c r="WJF32" s="397"/>
      <c r="WJG32" s="397"/>
      <c r="WJH32" s="397"/>
      <c r="WJI32" s="397"/>
      <c r="WJJ32" s="397"/>
      <c r="WJK32" s="397"/>
      <c r="WJL32" s="397"/>
      <c r="WJM32" s="397"/>
      <c r="WJN32" s="397"/>
      <c r="WJO32" s="397"/>
      <c r="WJP32" s="397"/>
      <c r="WJQ32" s="397"/>
      <c r="WJR32" s="397"/>
      <c r="WJS32" s="397"/>
      <c r="WJT32" s="397"/>
      <c r="WJU32" s="397"/>
      <c r="WJV32" s="397"/>
      <c r="WJW32" s="397"/>
      <c r="WJX32" s="397"/>
      <c r="WJY32" s="397"/>
      <c r="WJZ32" s="397"/>
      <c r="WKA32" s="397"/>
      <c r="WKB32" s="397"/>
      <c r="WKC32" s="397"/>
      <c r="WKD32" s="397"/>
      <c r="WKE32" s="397"/>
      <c r="WKF32" s="397"/>
      <c r="WKG32" s="397"/>
      <c r="WKH32" s="397"/>
      <c r="WKI32" s="397"/>
      <c r="WKJ32" s="397"/>
      <c r="WKK32" s="397"/>
      <c r="WKL32" s="397"/>
      <c r="WKM32" s="397"/>
      <c r="WKN32" s="397"/>
      <c r="WKO32" s="397"/>
      <c r="WKP32" s="397"/>
      <c r="WKQ32" s="397"/>
      <c r="WKR32" s="397"/>
      <c r="WKS32" s="397"/>
      <c r="WKT32" s="397"/>
      <c r="WKU32" s="397"/>
      <c r="WKV32" s="397"/>
      <c r="WKW32" s="397"/>
      <c r="WKX32" s="397"/>
      <c r="WKY32" s="397"/>
      <c r="WKZ32" s="397"/>
      <c r="WLA32" s="397"/>
      <c r="WLB32" s="397"/>
      <c r="WLC32" s="397"/>
      <c r="WLD32" s="397"/>
      <c r="WLE32" s="397"/>
      <c r="WLF32" s="397"/>
      <c r="WLG32" s="397"/>
      <c r="WLH32" s="397"/>
      <c r="WLI32" s="397"/>
      <c r="WLJ32" s="397"/>
      <c r="WLK32" s="397"/>
      <c r="WLL32" s="397"/>
      <c r="WLM32" s="397"/>
      <c r="WLN32" s="397"/>
      <c r="WLO32" s="397"/>
      <c r="WLP32" s="397"/>
      <c r="WLQ32" s="397"/>
      <c r="WLR32" s="397"/>
      <c r="WLS32" s="397"/>
      <c r="WLT32" s="397"/>
      <c r="WLU32" s="397"/>
      <c r="WLV32" s="397"/>
      <c r="WLW32" s="397"/>
      <c r="WLX32" s="397"/>
      <c r="WLY32" s="397"/>
      <c r="WLZ32" s="397"/>
      <c r="WMA32" s="397"/>
      <c r="WMB32" s="397"/>
      <c r="WMC32" s="397"/>
      <c r="WMD32" s="397"/>
      <c r="WME32" s="397"/>
      <c r="WMF32" s="397"/>
      <c r="WMG32" s="397"/>
      <c r="WMH32" s="397"/>
      <c r="WMI32" s="397"/>
      <c r="WMJ32" s="397"/>
      <c r="WMK32" s="397"/>
      <c r="WML32" s="397"/>
      <c r="WMM32" s="397"/>
      <c r="WMN32" s="397"/>
      <c r="WMO32" s="397"/>
      <c r="WMP32" s="397"/>
      <c r="WMQ32" s="397"/>
      <c r="WMR32" s="397"/>
      <c r="WMS32" s="397"/>
      <c r="WMT32" s="397"/>
      <c r="WMU32" s="397"/>
      <c r="WMV32" s="397"/>
      <c r="WMW32" s="397"/>
      <c r="WMX32" s="397"/>
      <c r="WMY32" s="397"/>
      <c r="WMZ32" s="397"/>
      <c r="WNA32" s="397"/>
      <c r="WNB32" s="397"/>
      <c r="WNC32" s="397"/>
      <c r="WND32" s="397"/>
      <c r="WNE32" s="397"/>
      <c r="WNF32" s="397"/>
      <c r="WNG32" s="397"/>
      <c r="WNH32" s="397"/>
      <c r="WNI32" s="397"/>
      <c r="WNJ32" s="397"/>
      <c r="WNK32" s="397"/>
      <c r="WNL32" s="397"/>
      <c r="WNM32" s="397"/>
      <c r="WNN32" s="397"/>
      <c r="WNO32" s="397"/>
      <c r="WNP32" s="397"/>
      <c r="WNQ32" s="397"/>
      <c r="WNR32" s="397"/>
      <c r="WNS32" s="397"/>
      <c r="WNT32" s="397"/>
      <c r="WNU32" s="397"/>
      <c r="WNV32" s="397"/>
      <c r="WNW32" s="397"/>
      <c r="WNX32" s="397"/>
      <c r="WNY32" s="397"/>
      <c r="WNZ32" s="397"/>
      <c r="WOA32" s="397"/>
      <c r="WOB32" s="397"/>
      <c r="WOC32" s="397"/>
      <c r="WOD32" s="397"/>
      <c r="WOE32" s="397"/>
      <c r="WOF32" s="397"/>
      <c r="WOG32" s="397"/>
      <c r="WOH32" s="397"/>
      <c r="WOI32" s="397"/>
      <c r="WOJ32" s="397"/>
      <c r="WOK32" s="397"/>
      <c r="WOL32" s="397"/>
      <c r="WOM32" s="397"/>
      <c r="WON32" s="397"/>
      <c r="WOO32" s="397"/>
      <c r="WOP32" s="397"/>
      <c r="WOQ32" s="397"/>
      <c r="WOR32" s="397"/>
      <c r="WOS32" s="397"/>
      <c r="WOT32" s="397"/>
      <c r="WOU32" s="397"/>
      <c r="WOV32" s="397"/>
      <c r="WOW32" s="397"/>
      <c r="WOX32" s="397"/>
      <c r="WOY32" s="397"/>
      <c r="WOZ32" s="397"/>
      <c r="WPA32" s="397"/>
      <c r="WPB32" s="397"/>
      <c r="WPC32" s="397"/>
      <c r="WPD32" s="397"/>
      <c r="WPE32" s="397"/>
      <c r="WPF32" s="397"/>
      <c r="WPG32" s="397"/>
      <c r="WPH32" s="397"/>
      <c r="WPI32" s="397"/>
      <c r="WPJ32" s="397"/>
      <c r="WPK32" s="397"/>
      <c r="WPL32" s="397"/>
      <c r="WPM32" s="397"/>
      <c r="WPN32" s="397"/>
      <c r="WPO32" s="397"/>
      <c r="WPP32" s="397"/>
      <c r="WPQ32" s="397"/>
      <c r="WPR32" s="397"/>
      <c r="WPS32" s="397"/>
      <c r="WPT32" s="397"/>
      <c r="WPU32" s="397"/>
      <c r="WPV32" s="397"/>
      <c r="WPW32" s="397"/>
      <c r="WPX32" s="397"/>
      <c r="WPY32" s="397"/>
      <c r="WPZ32" s="397"/>
      <c r="WQA32" s="397"/>
      <c r="WQB32" s="397"/>
      <c r="WQC32" s="397"/>
      <c r="WQD32" s="397"/>
      <c r="WQE32" s="397"/>
      <c r="WQF32" s="397"/>
      <c r="WQG32" s="397"/>
      <c r="WQH32" s="397"/>
      <c r="WQI32" s="397"/>
      <c r="WQJ32" s="397"/>
      <c r="WQK32" s="397"/>
      <c r="WQL32" s="397"/>
      <c r="WQM32" s="397"/>
      <c r="WQN32" s="397"/>
      <c r="WQO32" s="397"/>
      <c r="WQP32" s="397"/>
      <c r="WQQ32" s="397"/>
      <c r="WQR32" s="397"/>
      <c r="WQS32" s="397"/>
      <c r="WQT32" s="397"/>
      <c r="WQU32" s="397"/>
      <c r="WQV32" s="397"/>
      <c r="WQW32" s="397"/>
      <c r="WQX32" s="397"/>
      <c r="WQY32" s="397"/>
      <c r="WQZ32" s="397"/>
      <c r="WRA32" s="397"/>
      <c r="WRB32" s="397"/>
      <c r="WRC32" s="397"/>
      <c r="WRD32" s="397"/>
      <c r="WRE32" s="397"/>
      <c r="WRF32" s="397"/>
      <c r="WRG32" s="397"/>
      <c r="WRH32" s="397"/>
      <c r="WRI32" s="397"/>
      <c r="WRJ32" s="397"/>
      <c r="WRK32" s="397"/>
      <c r="WRL32" s="397"/>
      <c r="WRM32" s="397"/>
      <c r="WRN32" s="397"/>
      <c r="WRO32" s="397"/>
      <c r="WRP32" s="397"/>
      <c r="WRQ32" s="397"/>
      <c r="WRR32" s="397"/>
      <c r="WRS32" s="397"/>
      <c r="WRT32" s="397"/>
      <c r="WRU32" s="397"/>
      <c r="WRV32" s="397"/>
      <c r="WRW32" s="397"/>
      <c r="WRX32" s="397"/>
      <c r="WRY32" s="397"/>
      <c r="WRZ32" s="397"/>
      <c r="WSA32" s="397"/>
      <c r="WSB32" s="397"/>
      <c r="WSC32" s="397"/>
      <c r="WSD32" s="397"/>
      <c r="WSE32" s="397"/>
      <c r="WSF32" s="397"/>
      <c r="WSG32" s="397"/>
      <c r="WSH32" s="397"/>
      <c r="WSI32" s="397"/>
      <c r="WSJ32" s="397"/>
      <c r="WSK32" s="397"/>
      <c r="WSL32" s="397"/>
      <c r="WSM32" s="397"/>
      <c r="WSN32" s="397"/>
      <c r="WSO32" s="397"/>
      <c r="WSP32" s="397"/>
      <c r="WSQ32" s="397"/>
      <c r="WSR32" s="397"/>
      <c r="WSS32" s="397"/>
      <c r="WST32" s="397"/>
      <c r="WSU32" s="397"/>
      <c r="WSV32" s="397"/>
      <c r="WSW32" s="397"/>
      <c r="WSX32" s="397"/>
      <c r="WSY32" s="397"/>
      <c r="WSZ32" s="397"/>
      <c r="WTA32" s="397"/>
      <c r="WTB32" s="397"/>
      <c r="WTC32" s="397"/>
      <c r="WTD32" s="397"/>
      <c r="WTE32" s="397"/>
      <c r="WTF32" s="397"/>
      <c r="WTG32" s="397"/>
      <c r="WTH32" s="397"/>
      <c r="WTI32" s="397"/>
      <c r="WTJ32" s="397"/>
      <c r="WTK32" s="397"/>
      <c r="WTL32" s="397"/>
      <c r="WTM32" s="397"/>
      <c r="WTN32" s="397"/>
      <c r="WTO32" s="397"/>
      <c r="WTP32" s="397"/>
      <c r="WTQ32" s="397"/>
      <c r="WTR32" s="397"/>
      <c r="WTS32" s="397"/>
      <c r="WTT32" s="397"/>
      <c r="WTU32" s="397"/>
      <c r="WTV32" s="397"/>
      <c r="WTW32" s="397"/>
      <c r="WTX32" s="397"/>
      <c r="WTY32" s="397"/>
      <c r="WTZ32" s="397"/>
      <c r="WUA32" s="397"/>
      <c r="WUB32" s="397"/>
      <c r="WUC32" s="397"/>
      <c r="WUD32" s="397"/>
      <c r="WUE32" s="397"/>
      <c r="WUF32" s="397"/>
      <c r="WUG32" s="397"/>
      <c r="WUH32" s="397"/>
      <c r="WUI32" s="397"/>
      <c r="WUJ32" s="397"/>
      <c r="WUK32" s="397"/>
      <c r="WUL32" s="397"/>
      <c r="WUM32" s="397"/>
      <c r="WUN32" s="397"/>
      <c r="WUO32" s="397"/>
      <c r="WUP32" s="397"/>
      <c r="WUQ32" s="397"/>
      <c r="WUR32" s="397"/>
      <c r="WUS32" s="397"/>
      <c r="WUT32" s="397"/>
      <c r="WUU32" s="397"/>
      <c r="WUV32" s="397"/>
      <c r="WUW32" s="397"/>
      <c r="WUX32" s="397"/>
      <c r="WUY32" s="397"/>
      <c r="WUZ32" s="397"/>
      <c r="WVA32" s="397"/>
      <c r="WVB32" s="397"/>
      <c r="WVC32" s="397"/>
      <c r="WVD32" s="397"/>
      <c r="WVE32" s="397"/>
      <c r="WVF32" s="397"/>
      <c r="WVG32" s="397"/>
    </row>
    <row r="33" spans="1:16127" ht="2.25" customHeight="1">
      <c r="C33" s="456"/>
      <c r="D33" s="807"/>
      <c r="E33" s="807"/>
      <c r="F33" s="807"/>
      <c r="G33" s="807"/>
      <c r="H33" s="807"/>
      <c r="I33" s="807"/>
      <c r="J33" s="808"/>
      <c r="K33" s="391"/>
      <c r="L33" s="405"/>
      <c r="M33" s="405"/>
      <c r="N33" s="405"/>
      <c r="O33" s="405"/>
      <c r="P33" s="373"/>
      <c r="Q33" s="406"/>
      <c r="R33" s="380"/>
      <c r="S33" s="407"/>
      <c r="T33" s="380"/>
      <c r="U33" s="380"/>
      <c r="V33" s="380"/>
      <c r="W33" s="408"/>
      <c r="X33" s="392"/>
    </row>
    <row r="34" spans="1:16127" s="404" customFormat="1" ht="18" customHeight="1">
      <c r="A34" s="397"/>
      <c r="B34" s="397"/>
      <c r="C34" s="398"/>
      <c r="D34" s="809"/>
      <c r="E34" s="809"/>
      <c r="F34" s="809"/>
      <c r="G34" s="809"/>
      <c r="H34" s="809"/>
      <c r="I34" s="809"/>
      <c r="J34" s="810"/>
      <c r="K34" s="400"/>
      <c r="L34" s="400" t="s">
        <v>275</v>
      </c>
      <c r="M34" s="400"/>
      <c r="N34" s="400"/>
      <c r="O34" s="400"/>
      <c r="P34" s="400"/>
      <c r="Q34" s="400"/>
      <c r="R34" s="813"/>
      <c r="S34" s="814"/>
      <c r="T34" s="814"/>
      <c r="U34" s="814"/>
      <c r="V34" s="814"/>
      <c r="W34" s="400" t="s">
        <v>273</v>
      </c>
      <c r="X34" s="410"/>
      <c r="AB34" s="396"/>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7"/>
      <c r="BP34" s="397"/>
      <c r="BQ34" s="397"/>
      <c r="BR34" s="397"/>
      <c r="BS34" s="397"/>
      <c r="BT34" s="397"/>
      <c r="BU34" s="397"/>
      <c r="BV34" s="397"/>
      <c r="BW34" s="397"/>
      <c r="BX34" s="397"/>
      <c r="BY34" s="397"/>
      <c r="BZ34" s="397"/>
      <c r="CA34" s="397"/>
      <c r="CB34" s="397"/>
      <c r="CC34" s="397"/>
      <c r="CD34" s="397"/>
      <c r="CE34" s="397"/>
      <c r="CF34" s="397"/>
      <c r="CG34" s="397"/>
      <c r="CH34" s="397"/>
      <c r="CI34" s="397"/>
      <c r="CJ34" s="397"/>
      <c r="CK34" s="397"/>
      <c r="CL34" s="397"/>
      <c r="CM34" s="397"/>
      <c r="CN34" s="397"/>
      <c r="CO34" s="397"/>
      <c r="CP34" s="397"/>
      <c r="CQ34" s="397"/>
      <c r="CR34" s="397"/>
      <c r="CS34" s="397"/>
      <c r="CT34" s="397"/>
      <c r="CU34" s="397"/>
      <c r="CV34" s="397"/>
      <c r="CW34" s="397"/>
      <c r="CX34" s="397"/>
      <c r="CY34" s="397"/>
      <c r="CZ34" s="397"/>
      <c r="DA34" s="397"/>
      <c r="DB34" s="397"/>
      <c r="DC34" s="397"/>
      <c r="DD34" s="397"/>
      <c r="DE34" s="397"/>
      <c r="DF34" s="397"/>
      <c r="DG34" s="397"/>
      <c r="DH34" s="397"/>
      <c r="DI34" s="397"/>
      <c r="DJ34" s="397"/>
      <c r="DK34" s="397"/>
      <c r="DL34" s="397"/>
      <c r="DM34" s="397"/>
      <c r="DN34" s="397"/>
      <c r="DO34" s="397"/>
      <c r="DP34" s="397"/>
      <c r="DQ34" s="397"/>
      <c r="DR34" s="397"/>
      <c r="DS34" s="397"/>
      <c r="DT34" s="397"/>
      <c r="DU34" s="397"/>
      <c r="DV34" s="397"/>
      <c r="DW34" s="397"/>
      <c r="DX34" s="397"/>
      <c r="DY34" s="397"/>
      <c r="DZ34" s="397"/>
      <c r="EA34" s="397"/>
      <c r="EB34" s="397"/>
      <c r="EC34" s="397"/>
      <c r="ED34" s="397"/>
      <c r="EE34" s="397"/>
      <c r="EF34" s="397"/>
      <c r="EG34" s="397"/>
      <c r="EH34" s="397"/>
      <c r="EI34" s="397"/>
      <c r="EJ34" s="397"/>
      <c r="EK34" s="397"/>
      <c r="EL34" s="397"/>
      <c r="EM34" s="397"/>
      <c r="EN34" s="397"/>
      <c r="EO34" s="397"/>
      <c r="EP34" s="397"/>
      <c r="EQ34" s="397"/>
      <c r="ER34" s="397"/>
      <c r="ES34" s="397"/>
      <c r="ET34" s="397"/>
      <c r="EU34" s="397"/>
      <c r="EV34" s="397"/>
      <c r="EW34" s="397"/>
      <c r="EX34" s="397"/>
      <c r="EY34" s="397"/>
      <c r="EZ34" s="397"/>
      <c r="FA34" s="397"/>
      <c r="FB34" s="397"/>
      <c r="FC34" s="397"/>
      <c r="FD34" s="397"/>
      <c r="FE34" s="397"/>
      <c r="FF34" s="397"/>
      <c r="FG34" s="397"/>
      <c r="FH34" s="397"/>
      <c r="FI34" s="397"/>
      <c r="FJ34" s="397"/>
      <c r="FK34" s="397"/>
      <c r="FL34" s="397"/>
      <c r="FM34" s="397"/>
      <c r="FN34" s="397"/>
      <c r="FO34" s="397"/>
      <c r="FP34" s="397"/>
      <c r="FQ34" s="397"/>
      <c r="FR34" s="397"/>
      <c r="FS34" s="397"/>
      <c r="FT34" s="397"/>
      <c r="FU34" s="397"/>
      <c r="FV34" s="397"/>
      <c r="FW34" s="397"/>
      <c r="FX34" s="397"/>
      <c r="FY34" s="397"/>
      <c r="FZ34" s="397"/>
      <c r="GA34" s="397"/>
      <c r="GB34" s="397"/>
      <c r="GC34" s="397"/>
      <c r="GD34" s="397"/>
      <c r="GE34" s="397"/>
      <c r="GF34" s="397"/>
      <c r="GG34" s="397"/>
      <c r="GH34" s="397"/>
      <c r="GI34" s="397"/>
      <c r="GJ34" s="397"/>
      <c r="GK34" s="397"/>
      <c r="GL34" s="397"/>
      <c r="GM34" s="397"/>
      <c r="GN34" s="397"/>
      <c r="GO34" s="397"/>
      <c r="GP34" s="397"/>
      <c r="GQ34" s="397"/>
      <c r="GR34" s="397"/>
      <c r="GS34" s="397"/>
      <c r="GT34" s="397"/>
      <c r="GU34" s="397"/>
      <c r="GV34" s="397"/>
      <c r="GW34" s="397"/>
      <c r="GX34" s="397"/>
      <c r="GY34" s="397"/>
      <c r="GZ34" s="397"/>
      <c r="HA34" s="397"/>
      <c r="HB34" s="397"/>
      <c r="HC34" s="397"/>
      <c r="HD34" s="397"/>
      <c r="HE34" s="397"/>
      <c r="HF34" s="397"/>
      <c r="HG34" s="397"/>
      <c r="HH34" s="397"/>
      <c r="HI34" s="397"/>
      <c r="HJ34" s="397"/>
      <c r="HK34" s="397"/>
      <c r="HL34" s="397"/>
      <c r="HM34" s="397"/>
      <c r="HN34" s="397"/>
      <c r="HO34" s="397"/>
      <c r="HP34" s="397"/>
      <c r="HQ34" s="397"/>
      <c r="HR34" s="397"/>
      <c r="HS34" s="397"/>
      <c r="HT34" s="397"/>
      <c r="HU34" s="397"/>
      <c r="HV34" s="397"/>
      <c r="HW34" s="397"/>
      <c r="HX34" s="397"/>
      <c r="HY34" s="397"/>
      <c r="HZ34" s="397"/>
      <c r="IA34" s="397"/>
      <c r="IB34" s="397"/>
      <c r="IC34" s="397"/>
      <c r="ID34" s="397"/>
      <c r="IE34" s="397"/>
      <c r="IF34" s="397"/>
      <c r="IG34" s="397"/>
      <c r="IH34" s="397"/>
      <c r="II34" s="397"/>
      <c r="IJ34" s="397"/>
      <c r="IK34" s="397"/>
      <c r="IL34" s="397"/>
      <c r="IM34" s="397"/>
      <c r="IN34" s="397"/>
      <c r="IO34" s="397"/>
      <c r="IP34" s="397"/>
      <c r="IQ34" s="397"/>
      <c r="IR34" s="397"/>
      <c r="IS34" s="397"/>
      <c r="IT34" s="397"/>
      <c r="IU34" s="397"/>
      <c r="IV34" s="397"/>
      <c r="IW34" s="397"/>
      <c r="IX34" s="397"/>
      <c r="IY34" s="397"/>
      <c r="IZ34" s="397"/>
      <c r="JA34" s="397"/>
      <c r="JB34" s="397"/>
      <c r="JC34" s="397"/>
      <c r="JD34" s="397"/>
      <c r="JE34" s="397"/>
      <c r="JF34" s="397"/>
      <c r="JG34" s="397"/>
      <c r="JH34" s="397"/>
      <c r="JI34" s="397"/>
      <c r="JJ34" s="397"/>
      <c r="JK34" s="397"/>
      <c r="JL34" s="397"/>
      <c r="JM34" s="397"/>
      <c r="JN34" s="397"/>
      <c r="JO34" s="397"/>
      <c r="JP34" s="397"/>
      <c r="JQ34" s="397"/>
      <c r="JR34" s="397"/>
      <c r="JS34" s="397"/>
      <c r="JT34" s="397"/>
      <c r="JU34" s="397"/>
      <c r="JV34" s="397"/>
      <c r="JW34" s="397"/>
      <c r="JX34" s="397"/>
      <c r="JY34" s="397"/>
      <c r="JZ34" s="397"/>
      <c r="KA34" s="397"/>
      <c r="KB34" s="397"/>
      <c r="KC34" s="397"/>
      <c r="KD34" s="397"/>
      <c r="KE34" s="397"/>
      <c r="KF34" s="397"/>
      <c r="KG34" s="397"/>
      <c r="KH34" s="397"/>
      <c r="KI34" s="397"/>
      <c r="KJ34" s="397"/>
      <c r="KK34" s="397"/>
      <c r="KL34" s="397"/>
      <c r="KM34" s="397"/>
      <c r="KN34" s="397"/>
      <c r="KO34" s="397"/>
      <c r="KP34" s="397"/>
      <c r="KQ34" s="397"/>
      <c r="KR34" s="397"/>
      <c r="KS34" s="397"/>
      <c r="KT34" s="397"/>
      <c r="KU34" s="397"/>
      <c r="KV34" s="397"/>
      <c r="KW34" s="397"/>
      <c r="KX34" s="397"/>
      <c r="KY34" s="397"/>
      <c r="KZ34" s="397"/>
      <c r="LA34" s="397"/>
      <c r="LB34" s="397"/>
      <c r="LC34" s="397"/>
      <c r="LD34" s="397"/>
      <c r="LE34" s="397"/>
      <c r="LF34" s="397"/>
      <c r="LG34" s="397"/>
      <c r="LH34" s="397"/>
      <c r="LI34" s="397"/>
      <c r="LJ34" s="397"/>
      <c r="LK34" s="397"/>
      <c r="LL34" s="397"/>
      <c r="LM34" s="397"/>
      <c r="LN34" s="397"/>
      <c r="LO34" s="397"/>
      <c r="LP34" s="397"/>
      <c r="LQ34" s="397"/>
      <c r="LR34" s="397"/>
      <c r="LS34" s="397"/>
      <c r="LT34" s="397"/>
      <c r="LU34" s="397"/>
      <c r="LV34" s="397"/>
      <c r="LW34" s="397"/>
      <c r="LX34" s="397"/>
      <c r="LY34" s="397"/>
      <c r="LZ34" s="397"/>
      <c r="MA34" s="397"/>
      <c r="MB34" s="397"/>
      <c r="MC34" s="397"/>
      <c r="MD34" s="397"/>
      <c r="ME34" s="397"/>
      <c r="MF34" s="397"/>
      <c r="MG34" s="397"/>
      <c r="MH34" s="397"/>
      <c r="MI34" s="397"/>
      <c r="MJ34" s="397"/>
      <c r="MK34" s="397"/>
      <c r="ML34" s="397"/>
      <c r="MM34" s="397"/>
      <c r="MN34" s="397"/>
      <c r="MO34" s="397"/>
      <c r="MP34" s="397"/>
      <c r="MQ34" s="397"/>
      <c r="MR34" s="397"/>
      <c r="MS34" s="397"/>
      <c r="MT34" s="397"/>
      <c r="MU34" s="397"/>
      <c r="MV34" s="397"/>
      <c r="MW34" s="397"/>
      <c r="MX34" s="397"/>
      <c r="MY34" s="397"/>
      <c r="MZ34" s="397"/>
      <c r="NA34" s="397"/>
      <c r="NB34" s="397"/>
      <c r="NC34" s="397"/>
      <c r="ND34" s="397"/>
      <c r="NE34" s="397"/>
      <c r="NF34" s="397"/>
      <c r="NG34" s="397"/>
      <c r="NH34" s="397"/>
      <c r="NI34" s="397"/>
      <c r="NJ34" s="397"/>
      <c r="NK34" s="397"/>
      <c r="NL34" s="397"/>
      <c r="NM34" s="397"/>
      <c r="NN34" s="397"/>
      <c r="NO34" s="397"/>
      <c r="NP34" s="397"/>
      <c r="NQ34" s="397"/>
      <c r="NR34" s="397"/>
      <c r="NS34" s="397"/>
      <c r="NT34" s="397"/>
      <c r="NU34" s="397"/>
      <c r="NV34" s="397"/>
      <c r="NW34" s="397"/>
      <c r="NX34" s="397"/>
      <c r="NY34" s="397"/>
      <c r="NZ34" s="397"/>
      <c r="OA34" s="397"/>
      <c r="OB34" s="397"/>
      <c r="OC34" s="397"/>
      <c r="OD34" s="397"/>
      <c r="OE34" s="397"/>
      <c r="OF34" s="397"/>
      <c r="OG34" s="397"/>
      <c r="OH34" s="397"/>
      <c r="OI34" s="397"/>
      <c r="OJ34" s="397"/>
      <c r="OK34" s="397"/>
      <c r="OL34" s="397"/>
      <c r="OM34" s="397"/>
      <c r="ON34" s="397"/>
      <c r="OO34" s="397"/>
      <c r="OP34" s="397"/>
      <c r="OQ34" s="397"/>
      <c r="OR34" s="397"/>
      <c r="OS34" s="397"/>
      <c r="OT34" s="397"/>
      <c r="OU34" s="397"/>
      <c r="OV34" s="397"/>
      <c r="OW34" s="397"/>
      <c r="OX34" s="397"/>
      <c r="OY34" s="397"/>
      <c r="OZ34" s="397"/>
      <c r="PA34" s="397"/>
      <c r="PB34" s="397"/>
      <c r="PC34" s="397"/>
      <c r="PD34" s="397"/>
      <c r="PE34" s="397"/>
      <c r="PF34" s="397"/>
      <c r="PG34" s="397"/>
      <c r="PH34" s="397"/>
      <c r="PI34" s="397"/>
      <c r="PJ34" s="397"/>
      <c r="PK34" s="397"/>
      <c r="PL34" s="397"/>
      <c r="PM34" s="397"/>
      <c r="PN34" s="397"/>
      <c r="PO34" s="397"/>
      <c r="PP34" s="397"/>
      <c r="PQ34" s="397"/>
      <c r="PR34" s="397"/>
      <c r="PS34" s="397"/>
      <c r="PT34" s="397"/>
      <c r="PU34" s="397"/>
      <c r="PV34" s="397"/>
      <c r="PW34" s="397"/>
      <c r="PX34" s="397"/>
      <c r="PY34" s="397"/>
      <c r="PZ34" s="397"/>
      <c r="QA34" s="397"/>
      <c r="QB34" s="397"/>
      <c r="QC34" s="397"/>
      <c r="QD34" s="397"/>
      <c r="QE34" s="397"/>
      <c r="QF34" s="397"/>
      <c r="QG34" s="397"/>
      <c r="QH34" s="397"/>
      <c r="QI34" s="397"/>
      <c r="QJ34" s="397"/>
      <c r="QK34" s="397"/>
      <c r="QL34" s="397"/>
      <c r="QM34" s="397"/>
      <c r="QN34" s="397"/>
      <c r="QO34" s="397"/>
      <c r="QP34" s="397"/>
      <c r="QQ34" s="397"/>
      <c r="QR34" s="397"/>
      <c r="QS34" s="397"/>
      <c r="QT34" s="397"/>
      <c r="QU34" s="397"/>
      <c r="QV34" s="397"/>
      <c r="QW34" s="397"/>
      <c r="QX34" s="397"/>
      <c r="QY34" s="397"/>
      <c r="QZ34" s="397"/>
      <c r="RA34" s="397"/>
      <c r="RB34" s="397"/>
      <c r="RC34" s="397"/>
      <c r="RD34" s="397"/>
      <c r="RE34" s="397"/>
      <c r="RF34" s="397"/>
      <c r="RG34" s="397"/>
      <c r="RH34" s="397"/>
      <c r="RI34" s="397"/>
      <c r="RJ34" s="397"/>
      <c r="RK34" s="397"/>
      <c r="RL34" s="397"/>
      <c r="RM34" s="397"/>
      <c r="RN34" s="397"/>
      <c r="RO34" s="397"/>
      <c r="RP34" s="397"/>
      <c r="RQ34" s="397"/>
      <c r="RR34" s="397"/>
      <c r="RS34" s="397"/>
      <c r="RT34" s="397"/>
      <c r="RU34" s="397"/>
      <c r="RV34" s="397"/>
      <c r="RW34" s="397"/>
      <c r="RX34" s="397"/>
      <c r="RY34" s="397"/>
      <c r="RZ34" s="397"/>
      <c r="SA34" s="397"/>
      <c r="SB34" s="397"/>
      <c r="SC34" s="397"/>
      <c r="SD34" s="397"/>
      <c r="SE34" s="397"/>
      <c r="SF34" s="397"/>
      <c r="SG34" s="397"/>
      <c r="SH34" s="397"/>
      <c r="SI34" s="397"/>
      <c r="SJ34" s="397"/>
      <c r="SK34" s="397"/>
      <c r="SL34" s="397"/>
      <c r="SM34" s="397"/>
      <c r="SN34" s="397"/>
      <c r="SO34" s="397"/>
      <c r="SP34" s="397"/>
      <c r="SQ34" s="397"/>
      <c r="SR34" s="397"/>
      <c r="SS34" s="397"/>
      <c r="ST34" s="397"/>
      <c r="SU34" s="397"/>
      <c r="SV34" s="397"/>
      <c r="SW34" s="397"/>
      <c r="SX34" s="397"/>
      <c r="SY34" s="397"/>
      <c r="SZ34" s="397"/>
      <c r="TA34" s="397"/>
      <c r="TB34" s="397"/>
      <c r="TC34" s="397"/>
      <c r="TD34" s="397"/>
      <c r="TE34" s="397"/>
      <c r="TF34" s="397"/>
      <c r="TG34" s="397"/>
      <c r="TH34" s="397"/>
      <c r="TI34" s="397"/>
      <c r="TJ34" s="397"/>
      <c r="TK34" s="397"/>
      <c r="TL34" s="397"/>
      <c r="TM34" s="397"/>
      <c r="TN34" s="397"/>
      <c r="TO34" s="397"/>
      <c r="TP34" s="397"/>
      <c r="TQ34" s="397"/>
      <c r="TR34" s="397"/>
      <c r="TS34" s="397"/>
      <c r="TT34" s="397"/>
      <c r="TU34" s="397"/>
      <c r="TV34" s="397"/>
      <c r="TW34" s="397"/>
      <c r="TX34" s="397"/>
      <c r="TY34" s="397"/>
      <c r="TZ34" s="397"/>
      <c r="UA34" s="397"/>
      <c r="UB34" s="397"/>
      <c r="UC34" s="397"/>
      <c r="UD34" s="397"/>
      <c r="UE34" s="397"/>
      <c r="UF34" s="397"/>
      <c r="UG34" s="397"/>
      <c r="UH34" s="397"/>
      <c r="UI34" s="397"/>
      <c r="UJ34" s="397"/>
      <c r="UK34" s="397"/>
      <c r="UL34" s="397"/>
      <c r="UM34" s="397"/>
      <c r="UN34" s="397"/>
      <c r="UO34" s="397"/>
      <c r="UP34" s="397"/>
      <c r="UQ34" s="397"/>
      <c r="UR34" s="397"/>
      <c r="US34" s="397"/>
      <c r="UT34" s="397"/>
      <c r="UU34" s="397"/>
      <c r="UV34" s="397"/>
      <c r="UW34" s="397"/>
      <c r="UX34" s="397"/>
      <c r="UY34" s="397"/>
      <c r="UZ34" s="397"/>
      <c r="VA34" s="397"/>
      <c r="VB34" s="397"/>
      <c r="VC34" s="397"/>
      <c r="VD34" s="397"/>
      <c r="VE34" s="397"/>
      <c r="VF34" s="397"/>
      <c r="VG34" s="397"/>
      <c r="VH34" s="397"/>
      <c r="VI34" s="397"/>
      <c r="VJ34" s="397"/>
      <c r="VK34" s="397"/>
      <c r="VL34" s="397"/>
      <c r="VM34" s="397"/>
      <c r="VN34" s="397"/>
      <c r="VO34" s="397"/>
      <c r="VP34" s="397"/>
      <c r="VQ34" s="397"/>
      <c r="VR34" s="397"/>
      <c r="VS34" s="397"/>
      <c r="VT34" s="397"/>
      <c r="VU34" s="397"/>
      <c r="VV34" s="397"/>
      <c r="VW34" s="397"/>
      <c r="VX34" s="397"/>
      <c r="VY34" s="397"/>
      <c r="VZ34" s="397"/>
      <c r="WA34" s="397"/>
      <c r="WB34" s="397"/>
      <c r="WC34" s="397"/>
      <c r="WD34" s="397"/>
      <c r="WE34" s="397"/>
      <c r="WF34" s="397"/>
      <c r="WG34" s="397"/>
      <c r="WH34" s="397"/>
      <c r="WI34" s="397"/>
      <c r="WJ34" s="397"/>
      <c r="WK34" s="397"/>
      <c r="WL34" s="397"/>
      <c r="WM34" s="397"/>
      <c r="WN34" s="397"/>
      <c r="WO34" s="397"/>
      <c r="WP34" s="397"/>
      <c r="WQ34" s="397"/>
      <c r="WR34" s="397"/>
      <c r="WS34" s="397"/>
      <c r="WT34" s="397"/>
      <c r="WU34" s="397"/>
      <c r="WV34" s="397"/>
      <c r="WW34" s="397"/>
      <c r="WX34" s="397"/>
      <c r="WY34" s="397"/>
      <c r="WZ34" s="397"/>
      <c r="XA34" s="397"/>
      <c r="XB34" s="397"/>
      <c r="XC34" s="397"/>
      <c r="XD34" s="397"/>
      <c r="XE34" s="397"/>
      <c r="XF34" s="397"/>
      <c r="XG34" s="397"/>
      <c r="XH34" s="397"/>
      <c r="XI34" s="397"/>
      <c r="XJ34" s="397"/>
      <c r="XK34" s="397"/>
      <c r="XL34" s="397"/>
      <c r="XM34" s="397"/>
      <c r="XN34" s="397"/>
      <c r="XO34" s="397"/>
      <c r="XP34" s="397"/>
      <c r="XQ34" s="397"/>
      <c r="XR34" s="397"/>
      <c r="XS34" s="397"/>
      <c r="XT34" s="397"/>
      <c r="XU34" s="397"/>
      <c r="XV34" s="397"/>
      <c r="XW34" s="397"/>
      <c r="XX34" s="397"/>
      <c r="XY34" s="397"/>
      <c r="XZ34" s="397"/>
      <c r="YA34" s="397"/>
      <c r="YB34" s="397"/>
      <c r="YC34" s="397"/>
      <c r="YD34" s="397"/>
      <c r="YE34" s="397"/>
      <c r="YF34" s="397"/>
      <c r="YG34" s="397"/>
      <c r="YH34" s="397"/>
      <c r="YI34" s="397"/>
      <c r="YJ34" s="397"/>
      <c r="YK34" s="397"/>
      <c r="YL34" s="397"/>
      <c r="YM34" s="397"/>
      <c r="YN34" s="397"/>
      <c r="YO34" s="397"/>
      <c r="YP34" s="397"/>
      <c r="YQ34" s="397"/>
      <c r="YR34" s="397"/>
      <c r="YS34" s="397"/>
      <c r="YT34" s="397"/>
      <c r="YU34" s="397"/>
      <c r="YV34" s="397"/>
      <c r="YW34" s="397"/>
      <c r="YX34" s="397"/>
      <c r="YY34" s="397"/>
      <c r="YZ34" s="397"/>
      <c r="ZA34" s="397"/>
      <c r="ZB34" s="397"/>
      <c r="ZC34" s="397"/>
      <c r="ZD34" s="397"/>
      <c r="ZE34" s="397"/>
      <c r="ZF34" s="397"/>
      <c r="ZG34" s="397"/>
      <c r="ZH34" s="397"/>
      <c r="ZI34" s="397"/>
      <c r="ZJ34" s="397"/>
      <c r="ZK34" s="397"/>
      <c r="ZL34" s="397"/>
      <c r="ZM34" s="397"/>
      <c r="ZN34" s="397"/>
      <c r="ZO34" s="397"/>
      <c r="ZP34" s="397"/>
      <c r="ZQ34" s="397"/>
      <c r="ZR34" s="397"/>
      <c r="ZS34" s="397"/>
      <c r="ZT34" s="397"/>
      <c r="ZU34" s="397"/>
      <c r="ZV34" s="397"/>
      <c r="ZW34" s="397"/>
      <c r="ZX34" s="397"/>
      <c r="ZY34" s="397"/>
      <c r="ZZ34" s="397"/>
      <c r="AAA34" s="397"/>
      <c r="AAB34" s="397"/>
      <c r="AAC34" s="397"/>
      <c r="AAD34" s="397"/>
      <c r="AAE34" s="397"/>
      <c r="AAF34" s="397"/>
      <c r="AAG34" s="397"/>
      <c r="AAH34" s="397"/>
      <c r="AAI34" s="397"/>
      <c r="AAJ34" s="397"/>
      <c r="AAK34" s="397"/>
      <c r="AAL34" s="397"/>
      <c r="AAM34" s="397"/>
      <c r="AAN34" s="397"/>
      <c r="AAO34" s="397"/>
      <c r="AAP34" s="397"/>
      <c r="AAQ34" s="397"/>
      <c r="AAR34" s="397"/>
      <c r="AAS34" s="397"/>
      <c r="AAT34" s="397"/>
      <c r="AAU34" s="397"/>
      <c r="AAV34" s="397"/>
      <c r="AAW34" s="397"/>
      <c r="AAX34" s="397"/>
      <c r="AAY34" s="397"/>
      <c r="AAZ34" s="397"/>
      <c r="ABA34" s="397"/>
      <c r="ABB34" s="397"/>
      <c r="ABC34" s="397"/>
      <c r="ABD34" s="397"/>
      <c r="ABE34" s="397"/>
      <c r="ABF34" s="397"/>
      <c r="ABG34" s="397"/>
      <c r="ABH34" s="397"/>
      <c r="ABI34" s="397"/>
      <c r="ABJ34" s="397"/>
      <c r="ABK34" s="397"/>
      <c r="ABL34" s="397"/>
      <c r="ABM34" s="397"/>
      <c r="ABN34" s="397"/>
      <c r="ABO34" s="397"/>
      <c r="ABP34" s="397"/>
      <c r="ABQ34" s="397"/>
      <c r="ABR34" s="397"/>
      <c r="ABS34" s="397"/>
      <c r="ABT34" s="397"/>
      <c r="ABU34" s="397"/>
      <c r="ABV34" s="397"/>
      <c r="ABW34" s="397"/>
      <c r="ABX34" s="397"/>
      <c r="ABY34" s="397"/>
      <c r="ABZ34" s="397"/>
      <c r="ACA34" s="397"/>
      <c r="ACB34" s="397"/>
      <c r="ACC34" s="397"/>
      <c r="ACD34" s="397"/>
      <c r="ACE34" s="397"/>
      <c r="ACF34" s="397"/>
      <c r="ACG34" s="397"/>
      <c r="ACH34" s="397"/>
      <c r="ACI34" s="397"/>
      <c r="ACJ34" s="397"/>
      <c r="ACK34" s="397"/>
      <c r="ACL34" s="397"/>
      <c r="ACM34" s="397"/>
      <c r="ACN34" s="397"/>
      <c r="ACO34" s="397"/>
      <c r="ACP34" s="397"/>
      <c r="ACQ34" s="397"/>
      <c r="ACR34" s="397"/>
      <c r="ACS34" s="397"/>
      <c r="ACT34" s="397"/>
      <c r="ACU34" s="397"/>
      <c r="ACV34" s="397"/>
      <c r="ACW34" s="397"/>
      <c r="ACX34" s="397"/>
      <c r="ACY34" s="397"/>
      <c r="ACZ34" s="397"/>
      <c r="ADA34" s="397"/>
      <c r="ADB34" s="397"/>
      <c r="ADC34" s="397"/>
      <c r="ADD34" s="397"/>
      <c r="ADE34" s="397"/>
      <c r="ADF34" s="397"/>
      <c r="ADG34" s="397"/>
      <c r="ADH34" s="397"/>
      <c r="ADI34" s="397"/>
      <c r="ADJ34" s="397"/>
      <c r="ADK34" s="397"/>
      <c r="ADL34" s="397"/>
      <c r="ADM34" s="397"/>
      <c r="ADN34" s="397"/>
      <c r="ADO34" s="397"/>
      <c r="ADP34" s="397"/>
      <c r="ADQ34" s="397"/>
      <c r="ADR34" s="397"/>
      <c r="ADS34" s="397"/>
      <c r="ADT34" s="397"/>
      <c r="ADU34" s="397"/>
      <c r="ADV34" s="397"/>
      <c r="ADW34" s="397"/>
      <c r="ADX34" s="397"/>
      <c r="ADY34" s="397"/>
      <c r="ADZ34" s="397"/>
      <c r="AEA34" s="397"/>
      <c r="AEB34" s="397"/>
      <c r="AEC34" s="397"/>
      <c r="AED34" s="397"/>
      <c r="AEE34" s="397"/>
      <c r="AEF34" s="397"/>
      <c r="AEG34" s="397"/>
      <c r="AEH34" s="397"/>
      <c r="AEI34" s="397"/>
      <c r="AEJ34" s="397"/>
      <c r="AEK34" s="397"/>
      <c r="AEL34" s="397"/>
      <c r="AEM34" s="397"/>
      <c r="AEN34" s="397"/>
      <c r="AEO34" s="397"/>
      <c r="AEP34" s="397"/>
      <c r="AEQ34" s="397"/>
      <c r="AER34" s="397"/>
      <c r="AES34" s="397"/>
      <c r="AET34" s="397"/>
      <c r="AEU34" s="397"/>
      <c r="AEV34" s="397"/>
      <c r="AEW34" s="397"/>
      <c r="AEX34" s="397"/>
      <c r="AEY34" s="397"/>
      <c r="AEZ34" s="397"/>
      <c r="AFA34" s="397"/>
      <c r="AFB34" s="397"/>
      <c r="AFC34" s="397"/>
      <c r="AFD34" s="397"/>
      <c r="AFE34" s="397"/>
      <c r="AFF34" s="397"/>
      <c r="AFG34" s="397"/>
      <c r="AFH34" s="397"/>
      <c r="AFI34" s="397"/>
      <c r="AFJ34" s="397"/>
      <c r="AFK34" s="397"/>
      <c r="AFL34" s="397"/>
      <c r="AFM34" s="397"/>
      <c r="AFN34" s="397"/>
      <c r="AFO34" s="397"/>
      <c r="AFP34" s="397"/>
      <c r="AFQ34" s="397"/>
      <c r="AFR34" s="397"/>
      <c r="AFS34" s="397"/>
      <c r="AFT34" s="397"/>
      <c r="AFU34" s="397"/>
      <c r="AFV34" s="397"/>
      <c r="AFW34" s="397"/>
      <c r="AFX34" s="397"/>
      <c r="AFY34" s="397"/>
      <c r="AFZ34" s="397"/>
      <c r="AGA34" s="397"/>
      <c r="AGB34" s="397"/>
      <c r="AGC34" s="397"/>
      <c r="AGD34" s="397"/>
      <c r="AGE34" s="397"/>
      <c r="AGF34" s="397"/>
      <c r="AGG34" s="397"/>
      <c r="AGH34" s="397"/>
      <c r="AGI34" s="397"/>
      <c r="AGJ34" s="397"/>
      <c r="AGK34" s="397"/>
      <c r="AGL34" s="397"/>
      <c r="AGM34" s="397"/>
      <c r="AGN34" s="397"/>
      <c r="AGO34" s="397"/>
      <c r="AGP34" s="397"/>
      <c r="AGQ34" s="397"/>
      <c r="AGR34" s="397"/>
      <c r="AGS34" s="397"/>
      <c r="AGT34" s="397"/>
      <c r="AGU34" s="397"/>
      <c r="AGV34" s="397"/>
      <c r="AGW34" s="397"/>
      <c r="AGX34" s="397"/>
      <c r="AGY34" s="397"/>
      <c r="AGZ34" s="397"/>
      <c r="AHA34" s="397"/>
      <c r="AHB34" s="397"/>
      <c r="AHC34" s="397"/>
      <c r="AHD34" s="397"/>
      <c r="AHE34" s="397"/>
      <c r="AHF34" s="397"/>
      <c r="AHG34" s="397"/>
      <c r="AHH34" s="397"/>
      <c r="AHI34" s="397"/>
      <c r="AHJ34" s="397"/>
      <c r="AHK34" s="397"/>
      <c r="AHL34" s="397"/>
      <c r="AHM34" s="397"/>
      <c r="AHN34" s="397"/>
      <c r="AHO34" s="397"/>
      <c r="AHP34" s="397"/>
      <c r="AHQ34" s="397"/>
      <c r="AHR34" s="397"/>
      <c r="AHS34" s="397"/>
      <c r="AHT34" s="397"/>
      <c r="AHU34" s="397"/>
      <c r="AHV34" s="397"/>
      <c r="AHW34" s="397"/>
      <c r="AHX34" s="397"/>
      <c r="AHY34" s="397"/>
      <c r="AHZ34" s="397"/>
      <c r="AIA34" s="397"/>
      <c r="AIB34" s="397"/>
      <c r="AIC34" s="397"/>
      <c r="AID34" s="397"/>
      <c r="AIE34" s="397"/>
      <c r="AIF34" s="397"/>
      <c r="AIG34" s="397"/>
      <c r="AIH34" s="397"/>
      <c r="AII34" s="397"/>
      <c r="AIJ34" s="397"/>
      <c r="AIK34" s="397"/>
      <c r="AIL34" s="397"/>
      <c r="AIM34" s="397"/>
      <c r="AIN34" s="397"/>
      <c r="AIO34" s="397"/>
      <c r="AIP34" s="397"/>
      <c r="AIQ34" s="397"/>
      <c r="AIR34" s="397"/>
      <c r="AIS34" s="397"/>
      <c r="AIT34" s="397"/>
      <c r="AIU34" s="397"/>
      <c r="AIV34" s="397"/>
      <c r="AIW34" s="397"/>
      <c r="AIX34" s="397"/>
      <c r="AIY34" s="397"/>
      <c r="AIZ34" s="397"/>
      <c r="AJA34" s="397"/>
      <c r="AJB34" s="397"/>
      <c r="AJC34" s="397"/>
      <c r="AJD34" s="397"/>
      <c r="AJE34" s="397"/>
      <c r="AJF34" s="397"/>
      <c r="AJG34" s="397"/>
      <c r="AJH34" s="397"/>
      <c r="AJI34" s="397"/>
      <c r="AJJ34" s="397"/>
      <c r="AJK34" s="397"/>
      <c r="AJL34" s="397"/>
      <c r="AJM34" s="397"/>
      <c r="AJN34" s="397"/>
      <c r="AJO34" s="397"/>
      <c r="AJP34" s="397"/>
      <c r="AJQ34" s="397"/>
      <c r="AJR34" s="397"/>
      <c r="AJS34" s="397"/>
      <c r="AJT34" s="397"/>
      <c r="AJU34" s="397"/>
      <c r="AJV34" s="397"/>
      <c r="AJW34" s="397"/>
      <c r="AJX34" s="397"/>
      <c r="AJY34" s="397"/>
      <c r="AJZ34" s="397"/>
      <c r="AKA34" s="397"/>
      <c r="AKB34" s="397"/>
      <c r="AKC34" s="397"/>
      <c r="AKD34" s="397"/>
      <c r="AKE34" s="397"/>
      <c r="AKF34" s="397"/>
      <c r="AKG34" s="397"/>
      <c r="AKH34" s="397"/>
      <c r="AKI34" s="397"/>
      <c r="AKJ34" s="397"/>
      <c r="AKK34" s="397"/>
      <c r="AKL34" s="397"/>
      <c r="AKM34" s="397"/>
      <c r="AKN34" s="397"/>
      <c r="AKO34" s="397"/>
      <c r="AKP34" s="397"/>
      <c r="AKQ34" s="397"/>
      <c r="AKR34" s="397"/>
      <c r="AKS34" s="397"/>
      <c r="AKT34" s="397"/>
      <c r="AKU34" s="397"/>
      <c r="AKV34" s="397"/>
      <c r="AKW34" s="397"/>
      <c r="AKX34" s="397"/>
      <c r="AKY34" s="397"/>
      <c r="AKZ34" s="397"/>
      <c r="ALA34" s="397"/>
      <c r="ALB34" s="397"/>
      <c r="ALC34" s="397"/>
      <c r="ALD34" s="397"/>
      <c r="ALE34" s="397"/>
      <c r="ALF34" s="397"/>
      <c r="ALG34" s="397"/>
      <c r="ALH34" s="397"/>
      <c r="ALI34" s="397"/>
      <c r="ALJ34" s="397"/>
      <c r="ALK34" s="397"/>
      <c r="ALL34" s="397"/>
      <c r="ALM34" s="397"/>
      <c r="ALN34" s="397"/>
      <c r="ALO34" s="397"/>
      <c r="ALP34" s="397"/>
      <c r="ALQ34" s="397"/>
      <c r="ALR34" s="397"/>
      <c r="ALS34" s="397"/>
      <c r="ALT34" s="397"/>
      <c r="ALU34" s="397"/>
      <c r="ALV34" s="397"/>
      <c r="ALW34" s="397"/>
      <c r="ALX34" s="397"/>
      <c r="ALY34" s="397"/>
      <c r="ALZ34" s="397"/>
      <c r="AMA34" s="397"/>
      <c r="AMB34" s="397"/>
      <c r="AMC34" s="397"/>
      <c r="AMD34" s="397"/>
      <c r="AME34" s="397"/>
      <c r="AMF34" s="397"/>
      <c r="AMG34" s="397"/>
      <c r="AMH34" s="397"/>
      <c r="AMI34" s="397"/>
      <c r="AMJ34" s="397"/>
      <c r="AMK34" s="397"/>
      <c r="AML34" s="397"/>
      <c r="AMM34" s="397"/>
      <c r="AMN34" s="397"/>
      <c r="AMO34" s="397"/>
      <c r="AMP34" s="397"/>
      <c r="AMQ34" s="397"/>
      <c r="AMR34" s="397"/>
      <c r="AMS34" s="397"/>
      <c r="AMT34" s="397"/>
      <c r="AMU34" s="397"/>
      <c r="AMV34" s="397"/>
      <c r="AMW34" s="397"/>
      <c r="AMX34" s="397"/>
      <c r="AMY34" s="397"/>
      <c r="AMZ34" s="397"/>
      <c r="ANA34" s="397"/>
      <c r="ANB34" s="397"/>
      <c r="ANC34" s="397"/>
      <c r="AND34" s="397"/>
      <c r="ANE34" s="397"/>
      <c r="ANF34" s="397"/>
      <c r="ANG34" s="397"/>
      <c r="ANH34" s="397"/>
      <c r="ANI34" s="397"/>
      <c r="ANJ34" s="397"/>
      <c r="ANK34" s="397"/>
      <c r="ANL34" s="397"/>
      <c r="ANM34" s="397"/>
      <c r="ANN34" s="397"/>
      <c r="ANO34" s="397"/>
      <c r="ANP34" s="397"/>
      <c r="ANQ34" s="397"/>
      <c r="ANR34" s="397"/>
      <c r="ANS34" s="397"/>
      <c r="ANT34" s="397"/>
      <c r="ANU34" s="397"/>
      <c r="ANV34" s="397"/>
      <c r="ANW34" s="397"/>
      <c r="ANX34" s="397"/>
      <c r="ANY34" s="397"/>
      <c r="ANZ34" s="397"/>
      <c r="AOA34" s="397"/>
      <c r="AOB34" s="397"/>
      <c r="AOC34" s="397"/>
      <c r="AOD34" s="397"/>
      <c r="AOE34" s="397"/>
      <c r="AOF34" s="397"/>
      <c r="AOG34" s="397"/>
      <c r="AOH34" s="397"/>
      <c r="AOI34" s="397"/>
      <c r="AOJ34" s="397"/>
      <c r="AOK34" s="397"/>
      <c r="AOL34" s="397"/>
      <c r="AOM34" s="397"/>
      <c r="AON34" s="397"/>
      <c r="AOO34" s="397"/>
      <c r="AOP34" s="397"/>
      <c r="AOQ34" s="397"/>
      <c r="AOR34" s="397"/>
      <c r="AOS34" s="397"/>
      <c r="AOT34" s="397"/>
      <c r="AOU34" s="397"/>
      <c r="AOV34" s="397"/>
      <c r="AOW34" s="397"/>
      <c r="AOX34" s="397"/>
      <c r="AOY34" s="397"/>
      <c r="AOZ34" s="397"/>
      <c r="APA34" s="397"/>
      <c r="APB34" s="397"/>
      <c r="APC34" s="397"/>
      <c r="APD34" s="397"/>
      <c r="APE34" s="397"/>
      <c r="APF34" s="397"/>
      <c r="APG34" s="397"/>
      <c r="APH34" s="397"/>
      <c r="API34" s="397"/>
      <c r="APJ34" s="397"/>
      <c r="APK34" s="397"/>
      <c r="APL34" s="397"/>
      <c r="APM34" s="397"/>
      <c r="APN34" s="397"/>
      <c r="APO34" s="397"/>
      <c r="APP34" s="397"/>
      <c r="APQ34" s="397"/>
      <c r="APR34" s="397"/>
      <c r="APS34" s="397"/>
      <c r="APT34" s="397"/>
      <c r="APU34" s="397"/>
      <c r="APV34" s="397"/>
      <c r="APW34" s="397"/>
      <c r="APX34" s="397"/>
      <c r="APY34" s="397"/>
      <c r="APZ34" s="397"/>
      <c r="AQA34" s="397"/>
      <c r="AQB34" s="397"/>
      <c r="AQC34" s="397"/>
      <c r="AQD34" s="397"/>
      <c r="AQE34" s="397"/>
      <c r="AQF34" s="397"/>
      <c r="AQG34" s="397"/>
      <c r="AQH34" s="397"/>
      <c r="AQI34" s="397"/>
      <c r="AQJ34" s="397"/>
      <c r="AQK34" s="397"/>
      <c r="AQL34" s="397"/>
      <c r="AQM34" s="397"/>
      <c r="AQN34" s="397"/>
      <c r="AQO34" s="397"/>
      <c r="AQP34" s="397"/>
      <c r="AQQ34" s="397"/>
      <c r="AQR34" s="397"/>
      <c r="AQS34" s="397"/>
      <c r="AQT34" s="397"/>
      <c r="AQU34" s="397"/>
      <c r="AQV34" s="397"/>
      <c r="AQW34" s="397"/>
      <c r="AQX34" s="397"/>
      <c r="AQY34" s="397"/>
      <c r="AQZ34" s="397"/>
      <c r="ARA34" s="397"/>
      <c r="ARB34" s="397"/>
      <c r="ARC34" s="397"/>
      <c r="ARD34" s="397"/>
      <c r="ARE34" s="397"/>
      <c r="ARF34" s="397"/>
      <c r="ARG34" s="397"/>
      <c r="ARH34" s="397"/>
      <c r="ARI34" s="397"/>
      <c r="ARJ34" s="397"/>
      <c r="ARK34" s="397"/>
      <c r="ARL34" s="397"/>
      <c r="ARM34" s="397"/>
      <c r="ARN34" s="397"/>
      <c r="ARO34" s="397"/>
      <c r="ARP34" s="397"/>
      <c r="ARQ34" s="397"/>
      <c r="ARR34" s="397"/>
      <c r="ARS34" s="397"/>
      <c r="ART34" s="397"/>
      <c r="ARU34" s="397"/>
      <c r="ARV34" s="397"/>
      <c r="ARW34" s="397"/>
      <c r="ARX34" s="397"/>
      <c r="ARY34" s="397"/>
      <c r="ARZ34" s="397"/>
      <c r="ASA34" s="397"/>
      <c r="ASB34" s="397"/>
      <c r="ASC34" s="397"/>
      <c r="ASD34" s="397"/>
      <c r="ASE34" s="397"/>
      <c r="ASF34" s="397"/>
      <c r="ASG34" s="397"/>
      <c r="ASH34" s="397"/>
      <c r="ASI34" s="397"/>
      <c r="ASJ34" s="397"/>
      <c r="ASK34" s="397"/>
      <c r="ASL34" s="397"/>
      <c r="ASM34" s="397"/>
      <c r="ASN34" s="397"/>
      <c r="ASO34" s="397"/>
      <c r="ASP34" s="397"/>
      <c r="ASQ34" s="397"/>
      <c r="ASR34" s="397"/>
      <c r="ASS34" s="397"/>
      <c r="AST34" s="397"/>
      <c r="ASU34" s="397"/>
      <c r="ASV34" s="397"/>
      <c r="ASW34" s="397"/>
      <c r="ASX34" s="397"/>
      <c r="ASY34" s="397"/>
      <c r="ASZ34" s="397"/>
      <c r="ATA34" s="397"/>
      <c r="ATB34" s="397"/>
      <c r="ATC34" s="397"/>
      <c r="ATD34" s="397"/>
      <c r="ATE34" s="397"/>
      <c r="ATF34" s="397"/>
      <c r="ATG34" s="397"/>
      <c r="ATH34" s="397"/>
      <c r="ATI34" s="397"/>
      <c r="ATJ34" s="397"/>
      <c r="ATK34" s="397"/>
      <c r="ATL34" s="397"/>
      <c r="ATM34" s="397"/>
      <c r="ATN34" s="397"/>
      <c r="ATO34" s="397"/>
      <c r="ATP34" s="397"/>
      <c r="ATQ34" s="397"/>
      <c r="ATR34" s="397"/>
      <c r="ATS34" s="397"/>
      <c r="ATT34" s="397"/>
      <c r="ATU34" s="397"/>
      <c r="ATV34" s="397"/>
      <c r="ATW34" s="397"/>
      <c r="ATX34" s="397"/>
      <c r="ATY34" s="397"/>
      <c r="ATZ34" s="397"/>
      <c r="AUA34" s="397"/>
      <c r="AUB34" s="397"/>
      <c r="AUC34" s="397"/>
      <c r="AUD34" s="397"/>
      <c r="AUE34" s="397"/>
      <c r="AUF34" s="397"/>
      <c r="AUG34" s="397"/>
      <c r="AUH34" s="397"/>
      <c r="AUI34" s="397"/>
      <c r="AUJ34" s="397"/>
      <c r="AUK34" s="397"/>
      <c r="AUL34" s="397"/>
      <c r="AUM34" s="397"/>
      <c r="AUN34" s="397"/>
      <c r="AUO34" s="397"/>
      <c r="AUP34" s="397"/>
      <c r="AUQ34" s="397"/>
      <c r="AUR34" s="397"/>
      <c r="AUS34" s="397"/>
      <c r="AUT34" s="397"/>
      <c r="AUU34" s="397"/>
      <c r="AUV34" s="397"/>
      <c r="AUW34" s="397"/>
      <c r="AUX34" s="397"/>
      <c r="AUY34" s="397"/>
      <c r="AUZ34" s="397"/>
      <c r="AVA34" s="397"/>
      <c r="AVB34" s="397"/>
      <c r="AVC34" s="397"/>
      <c r="AVD34" s="397"/>
      <c r="AVE34" s="397"/>
      <c r="AVF34" s="397"/>
      <c r="AVG34" s="397"/>
      <c r="AVH34" s="397"/>
      <c r="AVI34" s="397"/>
      <c r="AVJ34" s="397"/>
      <c r="AVK34" s="397"/>
      <c r="AVL34" s="397"/>
      <c r="AVM34" s="397"/>
      <c r="AVN34" s="397"/>
      <c r="AVO34" s="397"/>
      <c r="AVP34" s="397"/>
      <c r="AVQ34" s="397"/>
      <c r="AVR34" s="397"/>
      <c r="AVS34" s="397"/>
      <c r="AVT34" s="397"/>
      <c r="AVU34" s="397"/>
      <c r="AVV34" s="397"/>
      <c r="AVW34" s="397"/>
      <c r="AVX34" s="397"/>
      <c r="AVY34" s="397"/>
      <c r="AVZ34" s="397"/>
      <c r="AWA34" s="397"/>
      <c r="AWB34" s="397"/>
      <c r="AWC34" s="397"/>
      <c r="AWD34" s="397"/>
      <c r="AWE34" s="397"/>
      <c r="AWF34" s="397"/>
      <c r="AWG34" s="397"/>
      <c r="AWH34" s="397"/>
      <c r="AWI34" s="397"/>
      <c r="AWJ34" s="397"/>
      <c r="AWK34" s="397"/>
      <c r="AWL34" s="397"/>
      <c r="AWM34" s="397"/>
      <c r="AWN34" s="397"/>
      <c r="AWO34" s="397"/>
      <c r="AWP34" s="397"/>
      <c r="AWQ34" s="397"/>
      <c r="AWR34" s="397"/>
      <c r="AWS34" s="397"/>
      <c r="AWT34" s="397"/>
      <c r="AWU34" s="397"/>
      <c r="AWV34" s="397"/>
      <c r="AWW34" s="397"/>
      <c r="AWX34" s="397"/>
      <c r="AWY34" s="397"/>
      <c r="AWZ34" s="397"/>
      <c r="AXA34" s="397"/>
      <c r="AXB34" s="397"/>
      <c r="AXC34" s="397"/>
      <c r="AXD34" s="397"/>
      <c r="AXE34" s="397"/>
      <c r="AXF34" s="397"/>
      <c r="AXG34" s="397"/>
      <c r="AXH34" s="397"/>
      <c r="AXI34" s="397"/>
      <c r="AXJ34" s="397"/>
      <c r="AXK34" s="397"/>
      <c r="AXL34" s="397"/>
      <c r="AXM34" s="397"/>
      <c r="AXN34" s="397"/>
      <c r="AXO34" s="397"/>
      <c r="AXP34" s="397"/>
      <c r="AXQ34" s="397"/>
      <c r="AXR34" s="397"/>
      <c r="AXS34" s="397"/>
      <c r="AXT34" s="397"/>
      <c r="AXU34" s="397"/>
      <c r="AXV34" s="397"/>
      <c r="AXW34" s="397"/>
      <c r="AXX34" s="397"/>
      <c r="AXY34" s="397"/>
      <c r="AXZ34" s="397"/>
      <c r="AYA34" s="397"/>
      <c r="AYB34" s="397"/>
      <c r="AYC34" s="397"/>
      <c r="AYD34" s="397"/>
      <c r="AYE34" s="397"/>
      <c r="AYF34" s="397"/>
      <c r="AYG34" s="397"/>
      <c r="AYH34" s="397"/>
      <c r="AYI34" s="397"/>
      <c r="AYJ34" s="397"/>
      <c r="AYK34" s="397"/>
      <c r="AYL34" s="397"/>
      <c r="AYM34" s="397"/>
      <c r="AYN34" s="397"/>
      <c r="AYO34" s="397"/>
      <c r="AYP34" s="397"/>
      <c r="AYQ34" s="397"/>
      <c r="AYR34" s="397"/>
      <c r="AYS34" s="397"/>
      <c r="AYT34" s="397"/>
      <c r="AYU34" s="397"/>
      <c r="AYV34" s="397"/>
      <c r="AYW34" s="397"/>
      <c r="AYX34" s="397"/>
      <c r="AYY34" s="397"/>
      <c r="AYZ34" s="397"/>
      <c r="AZA34" s="397"/>
      <c r="AZB34" s="397"/>
      <c r="AZC34" s="397"/>
      <c r="AZD34" s="397"/>
      <c r="AZE34" s="397"/>
      <c r="AZF34" s="397"/>
      <c r="AZG34" s="397"/>
      <c r="AZH34" s="397"/>
      <c r="AZI34" s="397"/>
      <c r="AZJ34" s="397"/>
      <c r="AZK34" s="397"/>
      <c r="AZL34" s="397"/>
      <c r="AZM34" s="397"/>
      <c r="AZN34" s="397"/>
      <c r="AZO34" s="397"/>
      <c r="AZP34" s="397"/>
      <c r="AZQ34" s="397"/>
      <c r="AZR34" s="397"/>
      <c r="AZS34" s="397"/>
      <c r="AZT34" s="397"/>
      <c r="AZU34" s="397"/>
      <c r="AZV34" s="397"/>
      <c r="AZW34" s="397"/>
      <c r="AZX34" s="397"/>
      <c r="AZY34" s="397"/>
      <c r="AZZ34" s="397"/>
      <c r="BAA34" s="397"/>
      <c r="BAB34" s="397"/>
      <c r="BAC34" s="397"/>
      <c r="BAD34" s="397"/>
      <c r="BAE34" s="397"/>
      <c r="BAF34" s="397"/>
      <c r="BAG34" s="397"/>
      <c r="BAH34" s="397"/>
      <c r="BAI34" s="397"/>
      <c r="BAJ34" s="397"/>
      <c r="BAK34" s="397"/>
      <c r="BAL34" s="397"/>
      <c r="BAM34" s="397"/>
      <c r="BAN34" s="397"/>
      <c r="BAO34" s="397"/>
      <c r="BAP34" s="397"/>
      <c r="BAQ34" s="397"/>
      <c r="BAR34" s="397"/>
      <c r="BAS34" s="397"/>
      <c r="BAT34" s="397"/>
      <c r="BAU34" s="397"/>
      <c r="BAV34" s="397"/>
      <c r="BAW34" s="397"/>
      <c r="BAX34" s="397"/>
      <c r="BAY34" s="397"/>
      <c r="BAZ34" s="397"/>
      <c r="BBA34" s="397"/>
      <c r="BBB34" s="397"/>
      <c r="BBC34" s="397"/>
      <c r="BBD34" s="397"/>
      <c r="BBE34" s="397"/>
      <c r="BBF34" s="397"/>
      <c r="BBG34" s="397"/>
      <c r="BBH34" s="397"/>
      <c r="BBI34" s="397"/>
      <c r="BBJ34" s="397"/>
      <c r="BBK34" s="397"/>
      <c r="BBL34" s="397"/>
      <c r="BBM34" s="397"/>
      <c r="BBN34" s="397"/>
      <c r="BBO34" s="397"/>
      <c r="BBP34" s="397"/>
      <c r="BBQ34" s="397"/>
      <c r="BBR34" s="397"/>
      <c r="BBS34" s="397"/>
      <c r="BBT34" s="397"/>
      <c r="BBU34" s="397"/>
      <c r="BBV34" s="397"/>
      <c r="BBW34" s="397"/>
      <c r="BBX34" s="397"/>
      <c r="BBY34" s="397"/>
      <c r="BBZ34" s="397"/>
      <c r="BCA34" s="397"/>
      <c r="BCB34" s="397"/>
      <c r="BCC34" s="397"/>
      <c r="BCD34" s="397"/>
      <c r="BCE34" s="397"/>
      <c r="BCF34" s="397"/>
      <c r="BCG34" s="397"/>
      <c r="BCH34" s="397"/>
      <c r="BCI34" s="397"/>
      <c r="BCJ34" s="397"/>
      <c r="BCK34" s="397"/>
      <c r="BCL34" s="397"/>
      <c r="BCM34" s="397"/>
      <c r="BCN34" s="397"/>
      <c r="BCO34" s="397"/>
      <c r="BCP34" s="397"/>
      <c r="BCQ34" s="397"/>
      <c r="BCR34" s="397"/>
      <c r="BCS34" s="397"/>
      <c r="BCT34" s="397"/>
      <c r="BCU34" s="397"/>
      <c r="BCV34" s="397"/>
      <c r="BCW34" s="397"/>
      <c r="BCX34" s="397"/>
      <c r="BCY34" s="397"/>
      <c r="BCZ34" s="397"/>
      <c r="BDA34" s="397"/>
      <c r="BDB34" s="397"/>
      <c r="BDC34" s="397"/>
      <c r="BDD34" s="397"/>
      <c r="BDE34" s="397"/>
      <c r="BDF34" s="397"/>
      <c r="BDG34" s="397"/>
      <c r="BDH34" s="397"/>
      <c r="BDI34" s="397"/>
      <c r="BDJ34" s="397"/>
      <c r="BDK34" s="397"/>
      <c r="BDL34" s="397"/>
      <c r="BDM34" s="397"/>
      <c r="BDN34" s="397"/>
      <c r="BDO34" s="397"/>
      <c r="BDP34" s="397"/>
      <c r="BDQ34" s="397"/>
      <c r="BDR34" s="397"/>
      <c r="BDS34" s="397"/>
      <c r="BDT34" s="397"/>
      <c r="BDU34" s="397"/>
      <c r="BDV34" s="397"/>
      <c r="BDW34" s="397"/>
      <c r="BDX34" s="397"/>
      <c r="BDY34" s="397"/>
      <c r="BDZ34" s="397"/>
      <c r="BEA34" s="397"/>
      <c r="BEB34" s="397"/>
      <c r="BEC34" s="397"/>
      <c r="BED34" s="397"/>
      <c r="BEE34" s="397"/>
      <c r="BEF34" s="397"/>
      <c r="BEG34" s="397"/>
      <c r="BEH34" s="397"/>
      <c r="BEI34" s="397"/>
      <c r="BEJ34" s="397"/>
      <c r="BEK34" s="397"/>
      <c r="BEL34" s="397"/>
      <c r="BEM34" s="397"/>
      <c r="BEN34" s="397"/>
      <c r="BEO34" s="397"/>
      <c r="BEP34" s="397"/>
      <c r="BEQ34" s="397"/>
      <c r="BER34" s="397"/>
      <c r="BES34" s="397"/>
      <c r="BET34" s="397"/>
      <c r="BEU34" s="397"/>
      <c r="BEV34" s="397"/>
      <c r="BEW34" s="397"/>
      <c r="BEX34" s="397"/>
      <c r="BEY34" s="397"/>
      <c r="BEZ34" s="397"/>
      <c r="BFA34" s="397"/>
      <c r="BFB34" s="397"/>
      <c r="BFC34" s="397"/>
      <c r="BFD34" s="397"/>
      <c r="BFE34" s="397"/>
      <c r="BFF34" s="397"/>
      <c r="BFG34" s="397"/>
      <c r="BFH34" s="397"/>
      <c r="BFI34" s="397"/>
      <c r="BFJ34" s="397"/>
      <c r="BFK34" s="397"/>
      <c r="BFL34" s="397"/>
      <c r="BFM34" s="397"/>
      <c r="BFN34" s="397"/>
      <c r="BFO34" s="397"/>
      <c r="BFP34" s="397"/>
      <c r="BFQ34" s="397"/>
      <c r="BFR34" s="397"/>
      <c r="BFS34" s="397"/>
      <c r="BFT34" s="397"/>
      <c r="BFU34" s="397"/>
      <c r="BFV34" s="397"/>
      <c r="BFW34" s="397"/>
      <c r="BFX34" s="397"/>
      <c r="BFY34" s="397"/>
      <c r="BFZ34" s="397"/>
      <c r="BGA34" s="397"/>
      <c r="BGB34" s="397"/>
      <c r="BGC34" s="397"/>
      <c r="BGD34" s="397"/>
      <c r="BGE34" s="397"/>
      <c r="BGF34" s="397"/>
      <c r="BGG34" s="397"/>
      <c r="BGH34" s="397"/>
      <c r="BGI34" s="397"/>
      <c r="BGJ34" s="397"/>
      <c r="BGK34" s="397"/>
      <c r="BGL34" s="397"/>
      <c r="BGM34" s="397"/>
      <c r="BGN34" s="397"/>
      <c r="BGO34" s="397"/>
      <c r="BGP34" s="397"/>
      <c r="BGQ34" s="397"/>
      <c r="BGR34" s="397"/>
      <c r="BGS34" s="397"/>
      <c r="BGT34" s="397"/>
      <c r="BGU34" s="397"/>
      <c r="BGV34" s="397"/>
      <c r="BGW34" s="397"/>
      <c r="BGX34" s="397"/>
      <c r="BGY34" s="397"/>
      <c r="BGZ34" s="397"/>
      <c r="BHA34" s="397"/>
      <c r="BHB34" s="397"/>
      <c r="BHC34" s="397"/>
      <c r="BHD34" s="397"/>
      <c r="BHE34" s="397"/>
      <c r="BHF34" s="397"/>
      <c r="BHG34" s="397"/>
      <c r="BHH34" s="397"/>
      <c r="BHI34" s="397"/>
      <c r="BHJ34" s="397"/>
      <c r="BHK34" s="397"/>
      <c r="BHL34" s="397"/>
      <c r="BHM34" s="397"/>
      <c r="BHN34" s="397"/>
      <c r="BHO34" s="397"/>
      <c r="BHP34" s="397"/>
      <c r="BHQ34" s="397"/>
      <c r="BHR34" s="397"/>
      <c r="BHS34" s="397"/>
      <c r="BHT34" s="397"/>
      <c r="BHU34" s="397"/>
      <c r="BHV34" s="397"/>
      <c r="BHW34" s="397"/>
      <c r="BHX34" s="397"/>
      <c r="BHY34" s="397"/>
      <c r="BHZ34" s="397"/>
      <c r="BIA34" s="397"/>
      <c r="BIB34" s="397"/>
      <c r="BIC34" s="397"/>
      <c r="BID34" s="397"/>
      <c r="BIE34" s="397"/>
      <c r="BIF34" s="397"/>
      <c r="BIG34" s="397"/>
      <c r="BIH34" s="397"/>
      <c r="BII34" s="397"/>
      <c r="BIJ34" s="397"/>
      <c r="BIK34" s="397"/>
      <c r="BIL34" s="397"/>
      <c r="BIM34" s="397"/>
      <c r="BIN34" s="397"/>
      <c r="BIO34" s="397"/>
      <c r="BIP34" s="397"/>
      <c r="BIQ34" s="397"/>
      <c r="BIR34" s="397"/>
      <c r="BIS34" s="397"/>
      <c r="BIT34" s="397"/>
      <c r="BIU34" s="397"/>
      <c r="BIV34" s="397"/>
      <c r="BIW34" s="397"/>
      <c r="BIX34" s="397"/>
      <c r="BIY34" s="397"/>
      <c r="BIZ34" s="397"/>
      <c r="BJA34" s="397"/>
      <c r="BJB34" s="397"/>
      <c r="BJC34" s="397"/>
      <c r="BJD34" s="397"/>
      <c r="BJE34" s="397"/>
      <c r="BJF34" s="397"/>
      <c r="BJG34" s="397"/>
      <c r="BJH34" s="397"/>
      <c r="BJI34" s="397"/>
      <c r="BJJ34" s="397"/>
      <c r="BJK34" s="397"/>
      <c r="BJL34" s="397"/>
      <c r="BJM34" s="397"/>
      <c r="BJN34" s="397"/>
      <c r="BJO34" s="397"/>
      <c r="BJP34" s="397"/>
      <c r="BJQ34" s="397"/>
      <c r="BJR34" s="397"/>
      <c r="BJS34" s="397"/>
      <c r="BJT34" s="397"/>
      <c r="BJU34" s="397"/>
      <c r="BJV34" s="397"/>
      <c r="BJW34" s="397"/>
      <c r="BJX34" s="397"/>
      <c r="BJY34" s="397"/>
      <c r="BJZ34" s="397"/>
      <c r="BKA34" s="397"/>
      <c r="BKB34" s="397"/>
      <c r="BKC34" s="397"/>
      <c r="BKD34" s="397"/>
      <c r="BKE34" s="397"/>
      <c r="BKF34" s="397"/>
      <c r="BKG34" s="397"/>
      <c r="BKH34" s="397"/>
      <c r="BKI34" s="397"/>
      <c r="BKJ34" s="397"/>
      <c r="BKK34" s="397"/>
      <c r="BKL34" s="397"/>
      <c r="BKM34" s="397"/>
      <c r="BKN34" s="397"/>
      <c r="BKO34" s="397"/>
      <c r="BKP34" s="397"/>
      <c r="BKQ34" s="397"/>
      <c r="BKR34" s="397"/>
      <c r="BKS34" s="397"/>
      <c r="BKT34" s="397"/>
      <c r="BKU34" s="397"/>
      <c r="BKV34" s="397"/>
      <c r="BKW34" s="397"/>
      <c r="BKX34" s="397"/>
      <c r="BKY34" s="397"/>
      <c r="BKZ34" s="397"/>
      <c r="BLA34" s="397"/>
      <c r="BLB34" s="397"/>
      <c r="BLC34" s="397"/>
      <c r="BLD34" s="397"/>
      <c r="BLE34" s="397"/>
      <c r="BLF34" s="397"/>
      <c r="BLG34" s="397"/>
      <c r="BLH34" s="397"/>
      <c r="BLI34" s="397"/>
      <c r="BLJ34" s="397"/>
      <c r="BLK34" s="397"/>
      <c r="BLL34" s="397"/>
      <c r="BLM34" s="397"/>
      <c r="BLN34" s="397"/>
      <c r="BLO34" s="397"/>
      <c r="BLP34" s="397"/>
      <c r="BLQ34" s="397"/>
      <c r="BLR34" s="397"/>
      <c r="BLS34" s="397"/>
      <c r="BLT34" s="397"/>
      <c r="BLU34" s="397"/>
      <c r="BLV34" s="397"/>
      <c r="BLW34" s="397"/>
      <c r="BLX34" s="397"/>
      <c r="BLY34" s="397"/>
      <c r="BLZ34" s="397"/>
      <c r="BMA34" s="397"/>
      <c r="BMB34" s="397"/>
      <c r="BMC34" s="397"/>
      <c r="BMD34" s="397"/>
      <c r="BME34" s="397"/>
      <c r="BMF34" s="397"/>
      <c r="BMG34" s="397"/>
      <c r="BMH34" s="397"/>
      <c r="BMI34" s="397"/>
      <c r="BMJ34" s="397"/>
      <c r="BMK34" s="397"/>
      <c r="BML34" s="397"/>
      <c r="BMM34" s="397"/>
      <c r="BMN34" s="397"/>
      <c r="BMO34" s="397"/>
      <c r="BMP34" s="397"/>
      <c r="BMQ34" s="397"/>
      <c r="BMR34" s="397"/>
      <c r="BMS34" s="397"/>
      <c r="BMT34" s="397"/>
      <c r="BMU34" s="397"/>
      <c r="BMV34" s="397"/>
      <c r="BMW34" s="397"/>
      <c r="BMX34" s="397"/>
      <c r="BMY34" s="397"/>
      <c r="BMZ34" s="397"/>
      <c r="BNA34" s="397"/>
      <c r="BNB34" s="397"/>
      <c r="BNC34" s="397"/>
      <c r="BND34" s="397"/>
      <c r="BNE34" s="397"/>
      <c r="BNF34" s="397"/>
      <c r="BNG34" s="397"/>
      <c r="BNH34" s="397"/>
      <c r="BNI34" s="397"/>
      <c r="BNJ34" s="397"/>
      <c r="BNK34" s="397"/>
      <c r="BNL34" s="397"/>
      <c r="BNM34" s="397"/>
      <c r="BNN34" s="397"/>
      <c r="BNO34" s="397"/>
      <c r="BNP34" s="397"/>
      <c r="BNQ34" s="397"/>
      <c r="BNR34" s="397"/>
      <c r="BNS34" s="397"/>
      <c r="BNT34" s="397"/>
      <c r="BNU34" s="397"/>
      <c r="BNV34" s="397"/>
      <c r="BNW34" s="397"/>
      <c r="BNX34" s="397"/>
      <c r="BNY34" s="397"/>
      <c r="BNZ34" s="397"/>
      <c r="BOA34" s="397"/>
      <c r="BOB34" s="397"/>
      <c r="BOC34" s="397"/>
      <c r="BOD34" s="397"/>
      <c r="BOE34" s="397"/>
      <c r="BOF34" s="397"/>
      <c r="BOG34" s="397"/>
      <c r="BOH34" s="397"/>
      <c r="BOI34" s="397"/>
      <c r="BOJ34" s="397"/>
      <c r="BOK34" s="397"/>
      <c r="BOL34" s="397"/>
      <c r="BOM34" s="397"/>
      <c r="BON34" s="397"/>
      <c r="BOO34" s="397"/>
      <c r="BOP34" s="397"/>
      <c r="BOQ34" s="397"/>
      <c r="BOR34" s="397"/>
      <c r="BOS34" s="397"/>
      <c r="BOT34" s="397"/>
      <c r="BOU34" s="397"/>
      <c r="BOV34" s="397"/>
      <c r="BOW34" s="397"/>
      <c r="BOX34" s="397"/>
      <c r="BOY34" s="397"/>
      <c r="BOZ34" s="397"/>
      <c r="BPA34" s="397"/>
      <c r="BPB34" s="397"/>
      <c r="BPC34" s="397"/>
      <c r="BPD34" s="397"/>
      <c r="BPE34" s="397"/>
      <c r="BPF34" s="397"/>
      <c r="BPG34" s="397"/>
      <c r="BPH34" s="397"/>
      <c r="BPI34" s="397"/>
      <c r="BPJ34" s="397"/>
      <c r="BPK34" s="397"/>
      <c r="BPL34" s="397"/>
      <c r="BPM34" s="397"/>
      <c r="BPN34" s="397"/>
      <c r="BPO34" s="397"/>
      <c r="BPP34" s="397"/>
      <c r="BPQ34" s="397"/>
      <c r="BPR34" s="397"/>
      <c r="BPS34" s="397"/>
      <c r="BPT34" s="397"/>
      <c r="BPU34" s="397"/>
      <c r="BPV34" s="397"/>
      <c r="BPW34" s="397"/>
      <c r="BPX34" s="397"/>
      <c r="BPY34" s="397"/>
      <c r="BPZ34" s="397"/>
      <c r="BQA34" s="397"/>
      <c r="BQB34" s="397"/>
      <c r="BQC34" s="397"/>
      <c r="BQD34" s="397"/>
      <c r="BQE34" s="397"/>
      <c r="BQF34" s="397"/>
      <c r="BQG34" s="397"/>
      <c r="BQH34" s="397"/>
      <c r="BQI34" s="397"/>
      <c r="BQJ34" s="397"/>
      <c r="BQK34" s="397"/>
      <c r="BQL34" s="397"/>
      <c r="BQM34" s="397"/>
      <c r="BQN34" s="397"/>
      <c r="BQO34" s="397"/>
      <c r="BQP34" s="397"/>
      <c r="BQQ34" s="397"/>
      <c r="BQR34" s="397"/>
      <c r="BQS34" s="397"/>
      <c r="BQT34" s="397"/>
      <c r="BQU34" s="397"/>
      <c r="BQV34" s="397"/>
      <c r="BQW34" s="397"/>
      <c r="BQX34" s="397"/>
      <c r="BQY34" s="397"/>
      <c r="BQZ34" s="397"/>
      <c r="BRA34" s="397"/>
      <c r="BRB34" s="397"/>
      <c r="BRC34" s="397"/>
      <c r="BRD34" s="397"/>
      <c r="BRE34" s="397"/>
      <c r="BRF34" s="397"/>
      <c r="BRG34" s="397"/>
      <c r="BRH34" s="397"/>
      <c r="BRI34" s="397"/>
      <c r="BRJ34" s="397"/>
      <c r="BRK34" s="397"/>
      <c r="BRL34" s="397"/>
      <c r="BRM34" s="397"/>
      <c r="BRN34" s="397"/>
      <c r="BRO34" s="397"/>
      <c r="BRP34" s="397"/>
      <c r="BRQ34" s="397"/>
      <c r="BRR34" s="397"/>
      <c r="BRS34" s="397"/>
      <c r="BRT34" s="397"/>
      <c r="BRU34" s="397"/>
      <c r="BRV34" s="397"/>
      <c r="BRW34" s="397"/>
      <c r="BRX34" s="397"/>
      <c r="BRY34" s="397"/>
      <c r="BRZ34" s="397"/>
      <c r="BSA34" s="397"/>
      <c r="BSB34" s="397"/>
      <c r="BSC34" s="397"/>
      <c r="BSD34" s="397"/>
      <c r="BSE34" s="397"/>
      <c r="BSF34" s="397"/>
      <c r="BSG34" s="397"/>
      <c r="BSH34" s="397"/>
      <c r="BSI34" s="397"/>
      <c r="BSJ34" s="397"/>
      <c r="BSK34" s="397"/>
      <c r="BSL34" s="397"/>
      <c r="BSM34" s="397"/>
      <c r="BSN34" s="397"/>
      <c r="BSO34" s="397"/>
      <c r="BSP34" s="397"/>
      <c r="BSQ34" s="397"/>
      <c r="BSR34" s="397"/>
      <c r="BSS34" s="397"/>
      <c r="BST34" s="397"/>
      <c r="BSU34" s="397"/>
      <c r="BSV34" s="397"/>
      <c r="BSW34" s="397"/>
      <c r="BSX34" s="397"/>
      <c r="BSY34" s="397"/>
      <c r="BSZ34" s="397"/>
      <c r="BTA34" s="397"/>
      <c r="BTB34" s="397"/>
      <c r="BTC34" s="397"/>
      <c r="BTD34" s="397"/>
      <c r="BTE34" s="397"/>
      <c r="BTF34" s="397"/>
      <c r="BTG34" s="397"/>
      <c r="BTH34" s="397"/>
      <c r="BTI34" s="397"/>
      <c r="BTJ34" s="397"/>
      <c r="BTK34" s="397"/>
      <c r="BTL34" s="397"/>
      <c r="BTM34" s="397"/>
      <c r="BTN34" s="397"/>
      <c r="BTO34" s="397"/>
      <c r="BTP34" s="397"/>
      <c r="BTQ34" s="397"/>
      <c r="BTR34" s="397"/>
      <c r="BTS34" s="397"/>
      <c r="BTT34" s="397"/>
      <c r="BTU34" s="397"/>
      <c r="BTV34" s="397"/>
      <c r="BTW34" s="397"/>
      <c r="BTX34" s="397"/>
      <c r="BTY34" s="397"/>
      <c r="BTZ34" s="397"/>
      <c r="BUA34" s="397"/>
      <c r="BUB34" s="397"/>
      <c r="BUC34" s="397"/>
      <c r="BUD34" s="397"/>
      <c r="BUE34" s="397"/>
      <c r="BUF34" s="397"/>
      <c r="BUG34" s="397"/>
      <c r="BUH34" s="397"/>
      <c r="BUI34" s="397"/>
      <c r="BUJ34" s="397"/>
      <c r="BUK34" s="397"/>
      <c r="BUL34" s="397"/>
      <c r="BUM34" s="397"/>
      <c r="BUN34" s="397"/>
      <c r="BUO34" s="397"/>
      <c r="BUP34" s="397"/>
      <c r="BUQ34" s="397"/>
      <c r="BUR34" s="397"/>
      <c r="BUS34" s="397"/>
      <c r="BUT34" s="397"/>
      <c r="BUU34" s="397"/>
      <c r="BUV34" s="397"/>
      <c r="BUW34" s="397"/>
      <c r="BUX34" s="397"/>
      <c r="BUY34" s="397"/>
      <c r="BUZ34" s="397"/>
      <c r="BVA34" s="397"/>
      <c r="BVB34" s="397"/>
      <c r="BVC34" s="397"/>
      <c r="BVD34" s="397"/>
      <c r="BVE34" s="397"/>
      <c r="BVF34" s="397"/>
      <c r="BVG34" s="397"/>
      <c r="BVH34" s="397"/>
      <c r="BVI34" s="397"/>
      <c r="BVJ34" s="397"/>
      <c r="BVK34" s="397"/>
      <c r="BVL34" s="397"/>
      <c r="BVM34" s="397"/>
      <c r="BVN34" s="397"/>
      <c r="BVO34" s="397"/>
      <c r="BVP34" s="397"/>
      <c r="BVQ34" s="397"/>
      <c r="BVR34" s="397"/>
      <c r="BVS34" s="397"/>
      <c r="BVT34" s="397"/>
      <c r="BVU34" s="397"/>
      <c r="BVV34" s="397"/>
      <c r="BVW34" s="397"/>
      <c r="BVX34" s="397"/>
      <c r="BVY34" s="397"/>
      <c r="BVZ34" s="397"/>
      <c r="BWA34" s="397"/>
      <c r="BWB34" s="397"/>
      <c r="BWC34" s="397"/>
      <c r="BWD34" s="397"/>
      <c r="BWE34" s="397"/>
      <c r="BWF34" s="397"/>
      <c r="BWG34" s="397"/>
      <c r="BWH34" s="397"/>
      <c r="BWI34" s="397"/>
      <c r="BWJ34" s="397"/>
      <c r="BWK34" s="397"/>
      <c r="BWL34" s="397"/>
      <c r="BWM34" s="397"/>
      <c r="BWN34" s="397"/>
      <c r="BWO34" s="397"/>
      <c r="BWP34" s="397"/>
      <c r="BWQ34" s="397"/>
      <c r="BWR34" s="397"/>
      <c r="BWS34" s="397"/>
      <c r="BWT34" s="397"/>
      <c r="BWU34" s="397"/>
      <c r="BWV34" s="397"/>
      <c r="BWW34" s="397"/>
      <c r="BWX34" s="397"/>
      <c r="BWY34" s="397"/>
      <c r="BWZ34" s="397"/>
      <c r="BXA34" s="397"/>
      <c r="BXB34" s="397"/>
      <c r="BXC34" s="397"/>
      <c r="BXD34" s="397"/>
      <c r="BXE34" s="397"/>
      <c r="BXF34" s="397"/>
      <c r="BXG34" s="397"/>
      <c r="BXH34" s="397"/>
      <c r="BXI34" s="397"/>
      <c r="BXJ34" s="397"/>
      <c r="BXK34" s="397"/>
      <c r="BXL34" s="397"/>
      <c r="BXM34" s="397"/>
      <c r="BXN34" s="397"/>
      <c r="BXO34" s="397"/>
      <c r="BXP34" s="397"/>
      <c r="BXQ34" s="397"/>
      <c r="BXR34" s="397"/>
      <c r="BXS34" s="397"/>
      <c r="BXT34" s="397"/>
      <c r="BXU34" s="397"/>
      <c r="BXV34" s="397"/>
      <c r="BXW34" s="397"/>
      <c r="BXX34" s="397"/>
      <c r="BXY34" s="397"/>
      <c r="BXZ34" s="397"/>
      <c r="BYA34" s="397"/>
      <c r="BYB34" s="397"/>
      <c r="BYC34" s="397"/>
      <c r="BYD34" s="397"/>
      <c r="BYE34" s="397"/>
      <c r="BYF34" s="397"/>
      <c r="BYG34" s="397"/>
      <c r="BYH34" s="397"/>
      <c r="BYI34" s="397"/>
      <c r="BYJ34" s="397"/>
      <c r="BYK34" s="397"/>
      <c r="BYL34" s="397"/>
      <c r="BYM34" s="397"/>
      <c r="BYN34" s="397"/>
      <c r="BYO34" s="397"/>
      <c r="BYP34" s="397"/>
      <c r="BYQ34" s="397"/>
      <c r="BYR34" s="397"/>
      <c r="BYS34" s="397"/>
      <c r="BYT34" s="397"/>
      <c r="BYU34" s="397"/>
      <c r="BYV34" s="397"/>
      <c r="BYW34" s="397"/>
      <c r="BYX34" s="397"/>
      <c r="BYY34" s="397"/>
      <c r="BYZ34" s="397"/>
      <c r="BZA34" s="397"/>
      <c r="BZB34" s="397"/>
      <c r="BZC34" s="397"/>
      <c r="BZD34" s="397"/>
      <c r="BZE34" s="397"/>
      <c r="BZF34" s="397"/>
      <c r="BZG34" s="397"/>
      <c r="BZH34" s="397"/>
      <c r="BZI34" s="397"/>
      <c r="BZJ34" s="397"/>
      <c r="BZK34" s="397"/>
      <c r="BZL34" s="397"/>
      <c r="BZM34" s="397"/>
      <c r="BZN34" s="397"/>
      <c r="BZO34" s="397"/>
      <c r="BZP34" s="397"/>
      <c r="BZQ34" s="397"/>
      <c r="BZR34" s="397"/>
      <c r="BZS34" s="397"/>
      <c r="BZT34" s="397"/>
      <c r="BZU34" s="397"/>
      <c r="BZV34" s="397"/>
      <c r="BZW34" s="397"/>
      <c r="BZX34" s="397"/>
      <c r="BZY34" s="397"/>
      <c r="BZZ34" s="397"/>
      <c r="CAA34" s="397"/>
      <c r="CAB34" s="397"/>
      <c r="CAC34" s="397"/>
      <c r="CAD34" s="397"/>
      <c r="CAE34" s="397"/>
      <c r="CAF34" s="397"/>
      <c r="CAG34" s="397"/>
      <c r="CAH34" s="397"/>
      <c r="CAI34" s="397"/>
      <c r="CAJ34" s="397"/>
      <c r="CAK34" s="397"/>
      <c r="CAL34" s="397"/>
      <c r="CAM34" s="397"/>
      <c r="CAN34" s="397"/>
      <c r="CAO34" s="397"/>
      <c r="CAP34" s="397"/>
      <c r="CAQ34" s="397"/>
      <c r="CAR34" s="397"/>
      <c r="CAS34" s="397"/>
      <c r="CAT34" s="397"/>
      <c r="CAU34" s="397"/>
      <c r="CAV34" s="397"/>
      <c r="CAW34" s="397"/>
      <c r="CAX34" s="397"/>
      <c r="CAY34" s="397"/>
      <c r="CAZ34" s="397"/>
      <c r="CBA34" s="397"/>
      <c r="CBB34" s="397"/>
      <c r="CBC34" s="397"/>
      <c r="CBD34" s="397"/>
      <c r="CBE34" s="397"/>
      <c r="CBF34" s="397"/>
      <c r="CBG34" s="397"/>
      <c r="CBH34" s="397"/>
      <c r="CBI34" s="397"/>
      <c r="CBJ34" s="397"/>
      <c r="CBK34" s="397"/>
      <c r="CBL34" s="397"/>
      <c r="CBM34" s="397"/>
      <c r="CBN34" s="397"/>
      <c r="CBO34" s="397"/>
      <c r="CBP34" s="397"/>
      <c r="CBQ34" s="397"/>
      <c r="CBR34" s="397"/>
      <c r="CBS34" s="397"/>
      <c r="CBT34" s="397"/>
      <c r="CBU34" s="397"/>
      <c r="CBV34" s="397"/>
      <c r="CBW34" s="397"/>
      <c r="CBX34" s="397"/>
      <c r="CBY34" s="397"/>
      <c r="CBZ34" s="397"/>
      <c r="CCA34" s="397"/>
      <c r="CCB34" s="397"/>
      <c r="CCC34" s="397"/>
      <c r="CCD34" s="397"/>
      <c r="CCE34" s="397"/>
      <c r="CCF34" s="397"/>
      <c r="CCG34" s="397"/>
      <c r="CCH34" s="397"/>
      <c r="CCI34" s="397"/>
      <c r="CCJ34" s="397"/>
      <c r="CCK34" s="397"/>
      <c r="CCL34" s="397"/>
      <c r="CCM34" s="397"/>
      <c r="CCN34" s="397"/>
      <c r="CCO34" s="397"/>
      <c r="CCP34" s="397"/>
      <c r="CCQ34" s="397"/>
      <c r="CCR34" s="397"/>
      <c r="CCS34" s="397"/>
      <c r="CCT34" s="397"/>
      <c r="CCU34" s="397"/>
      <c r="CCV34" s="397"/>
      <c r="CCW34" s="397"/>
      <c r="CCX34" s="397"/>
      <c r="CCY34" s="397"/>
      <c r="CCZ34" s="397"/>
      <c r="CDA34" s="397"/>
      <c r="CDB34" s="397"/>
      <c r="CDC34" s="397"/>
      <c r="CDD34" s="397"/>
      <c r="CDE34" s="397"/>
      <c r="CDF34" s="397"/>
      <c r="CDG34" s="397"/>
      <c r="CDH34" s="397"/>
      <c r="CDI34" s="397"/>
      <c r="CDJ34" s="397"/>
      <c r="CDK34" s="397"/>
      <c r="CDL34" s="397"/>
      <c r="CDM34" s="397"/>
      <c r="CDN34" s="397"/>
      <c r="CDO34" s="397"/>
      <c r="CDP34" s="397"/>
      <c r="CDQ34" s="397"/>
      <c r="CDR34" s="397"/>
      <c r="CDS34" s="397"/>
      <c r="CDT34" s="397"/>
      <c r="CDU34" s="397"/>
      <c r="CDV34" s="397"/>
      <c r="CDW34" s="397"/>
      <c r="CDX34" s="397"/>
      <c r="CDY34" s="397"/>
      <c r="CDZ34" s="397"/>
      <c r="CEA34" s="397"/>
      <c r="CEB34" s="397"/>
      <c r="CEC34" s="397"/>
      <c r="CED34" s="397"/>
      <c r="CEE34" s="397"/>
      <c r="CEF34" s="397"/>
      <c r="CEG34" s="397"/>
      <c r="CEH34" s="397"/>
      <c r="CEI34" s="397"/>
      <c r="CEJ34" s="397"/>
      <c r="CEK34" s="397"/>
      <c r="CEL34" s="397"/>
      <c r="CEM34" s="397"/>
      <c r="CEN34" s="397"/>
      <c r="CEO34" s="397"/>
      <c r="CEP34" s="397"/>
      <c r="CEQ34" s="397"/>
      <c r="CER34" s="397"/>
      <c r="CES34" s="397"/>
      <c r="CET34" s="397"/>
      <c r="CEU34" s="397"/>
      <c r="CEV34" s="397"/>
      <c r="CEW34" s="397"/>
      <c r="CEX34" s="397"/>
      <c r="CEY34" s="397"/>
      <c r="CEZ34" s="397"/>
      <c r="CFA34" s="397"/>
      <c r="CFB34" s="397"/>
      <c r="CFC34" s="397"/>
      <c r="CFD34" s="397"/>
      <c r="CFE34" s="397"/>
      <c r="CFF34" s="397"/>
      <c r="CFG34" s="397"/>
      <c r="CFH34" s="397"/>
      <c r="CFI34" s="397"/>
      <c r="CFJ34" s="397"/>
      <c r="CFK34" s="397"/>
      <c r="CFL34" s="397"/>
      <c r="CFM34" s="397"/>
      <c r="CFN34" s="397"/>
      <c r="CFO34" s="397"/>
      <c r="CFP34" s="397"/>
      <c r="CFQ34" s="397"/>
      <c r="CFR34" s="397"/>
      <c r="CFS34" s="397"/>
      <c r="CFT34" s="397"/>
      <c r="CFU34" s="397"/>
      <c r="CFV34" s="397"/>
      <c r="CFW34" s="397"/>
      <c r="CFX34" s="397"/>
      <c r="CFY34" s="397"/>
      <c r="CFZ34" s="397"/>
      <c r="CGA34" s="397"/>
      <c r="CGB34" s="397"/>
      <c r="CGC34" s="397"/>
      <c r="CGD34" s="397"/>
      <c r="CGE34" s="397"/>
      <c r="CGF34" s="397"/>
      <c r="CGG34" s="397"/>
      <c r="CGH34" s="397"/>
      <c r="CGI34" s="397"/>
      <c r="CGJ34" s="397"/>
      <c r="CGK34" s="397"/>
      <c r="CGL34" s="397"/>
      <c r="CGM34" s="397"/>
      <c r="CGN34" s="397"/>
      <c r="CGO34" s="397"/>
      <c r="CGP34" s="397"/>
      <c r="CGQ34" s="397"/>
      <c r="CGR34" s="397"/>
      <c r="CGS34" s="397"/>
      <c r="CGT34" s="397"/>
      <c r="CGU34" s="397"/>
      <c r="CGV34" s="397"/>
      <c r="CGW34" s="397"/>
      <c r="CGX34" s="397"/>
      <c r="CGY34" s="397"/>
      <c r="CGZ34" s="397"/>
      <c r="CHA34" s="397"/>
      <c r="CHB34" s="397"/>
      <c r="CHC34" s="397"/>
      <c r="CHD34" s="397"/>
      <c r="CHE34" s="397"/>
      <c r="CHF34" s="397"/>
      <c r="CHG34" s="397"/>
      <c r="CHH34" s="397"/>
      <c r="CHI34" s="397"/>
      <c r="CHJ34" s="397"/>
      <c r="CHK34" s="397"/>
      <c r="CHL34" s="397"/>
      <c r="CHM34" s="397"/>
      <c r="CHN34" s="397"/>
      <c r="CHO34" s="397"/>
      <c r="CHP34" s="397"/>
      <c r="CHQ34" s="397"/>
      <c r="CHR34" s="397"/>
      <c r="CHS34" s="397"/>
      <c r="CHT34" s="397"/>
      <c r="CHU34" s="397"/>
      <c r="CHV34" s="397"/>
      <c r="CHW34" s="397"/>
      <c r="CHX34" s="397"/>
      <c r="CHY34" s="397"/>
      <c r="CHZ34" s="397"/>
      <c r="CIA34" s="397"/>
      <c r="CIB34" s="397"/>
      <c r="CIC34" s="397"/>
      <c r="CID34" s="397"/>
      <c r="CIE34" s="397"/>
      <c r="CIF34" s="397"/>
      <c r="CIG34" s="397"/>
      <c r="CIH34" s="397"/>
      <c r="CII34" s="397"/>
      <c r="CIJ34" s="397"/>
      <c r="CIK34" s="397"/>
      <c r="CIL34" s="397"/>
      <c r="CIM34" s="397"/>
      <c r="CIN34" s="397"/>
      <c r="CIO34" s="397"/>
      <c r="CIP34" s="397"/>
      <c r="CIQ34" s="397"/>
      <c r="CIR34" s="397"/>
      <c r="CIS34" s="397"/>
      <c r="CIT34" s="397"/>
      <c r="CIU34" s="397"/>
      <c r="CIV34" s="397"/>
      <c r="CIW34" s="397"/>
      <c r="CIX34" s="397"/>
      <c r="CIY34" s="397"/>
      <c r="CIZ34" s="397"/>
      <c r="CJA34" s="397"/>
      <c r="CJB34" s="397"/>
      <c r="CJC34" s="397"/>
      <c r="CJD34" s="397"/>
      <c r="CJE34" s="397"/>
      <c r="CJF34" s="397"/>
      <c r="CJG34" s="397"/>
      <c r="CJH34" s="397"/>
      <c r="CJI34" s="397"/>
      <c r="CJJ34" s="397"/>
      <c r="CJK34" s="397"/>
      <c r="CJL34" s="397"/>
      <c r="CJM34" s="397"/>
      <c r="CJN34" s="397"/>
      <c r="CJO34" s="397"/>
      <c r="CJP34" s="397"/>
      <c r="CJQ34" s="397"/>
      <c r="CJR34" s="397"/>
      <c r="CJS34" s="397"/>
      <c r="CJT34" s="397"/>
      <c r="CJU34" s="397"/>
      <c r="CJV34" s="397"/>
      <c r="CJW34" s="397"/>
      <c r="CJX34" s="397"/>
      <c r="CJY34" s="397"/>
      <c r="CJZ34" s="397"/>
      <c r="CKA34" s="397"/>
      <c r="CKB34" s="397"/>
      <c r="CKC34" s="397"/>
      <c r="CKD34" s="397"/>
      <c r="CKE34" s="397"/>
      <c r="CKF34" s="397"/>
      <c r="CKG34" s="397"/>
      <c r="CKH34" s="397"/>
      <c r="CKI34" s="397"/>
      <c r="CKJ34" s="397"/>
      <c r="CKK34" s="397"/>
      <c r="CKL34" s="397"/>
      <c r="CKM34" s="397"/>
      <c r="CKN34" s="397"/>
      <c r="CKO34" s="397"/>
      <c r="CKP34" s="397"/>
      <c r="CKQ34" s="397"/>
      <c r="CKR34" s="397"/>
      <c r="CKS34" s="397"/>
      <c r="CKT34" s="397"/>
      <c r="CKU34" s="397"/>
      <c r="CKV34" s="397"/>
      <c r="CKW34" s="397"/>
      <c r="CKX34" s="397"/>
      <c r="CKY34" s="397"/>
      <c r="CKZ34" s="397"/>
      <c r="CLA34" s="397"/>
      <c r="CLB34" s="397"/>
      <c r="CLC34" s="397"/>
      <c r="CLD34" s="397"/>
      <c r="CLE34" s="397"/>
      <c r="CLF34" s="397"/>
      <c r="CLG34" s="397"/>
      <c r="CLH34" s="397"/>
      <c r="CLI34" s="397"/>
      <c r="CLJ34" s="397"/>
      <c r="CLK34" s="397"/>
      <c r="CLL34" s="397"/>
      <c r="CLM34" s="397"/>
      <c r="CLN34" s="397"/>
      <c r="CLO34" s="397"/>
      <c r="CLP34" s="397"/>
      <c r="CLQ34" s="397"/>
      <c r="CLR34" s="397"/>
      <c r="CLS34" s="397"/>
      <c r="CLT34" s="397"/>
      <c r="CLU34" s="397"/>
      <c r="CLV34" s="397"/>
      <c r="CLW34" s="397"/>
      <c r="CLX34" s="397"/>
      <c r="CLY34" s="397"/>
      <c r="CLZ34" s="397"/>
      <c r="CMA34" s="397"/>
      <c r="CMB34" s="397"/>
      <c r="CMC34" s="397"/>
      <c r="CMD34" s="397"/>
      <c r="CME34" s="397"/>
      <c r="CMF34" s="397"/>
      <c r="CMG34" s="397"/>
      <c r="CMH34" s="397"/>
      <c r="CMI34" s="397"/>
      <c r="CMJ34" s="397"/>
      <c r="CMK34" s="397"/>
      <c r="CML34" s="397"/>
      <c r="CMM34" s="397"/>
      <c r="CMN34" s="397"/>
      <c r="CMO34" s="397"/>
      <c r="CMP34" s="397"/>
      <c r="CMQ34" s="397"/>
      <c r="CMR34" s="397"/>
      <c r="CMS34" s="397"/>
      <c r="CMT34" s="397"/>
      <c r="CMU34" s="397"/>
      <c r="CMV34" s="397"/>
      <c r="CMW34" s="397"/>
      <c r="CMX34" s="397"/>
      <c r="CMY34" s="397"/>
      <c r="CMZ34" s="397"/>
      <c r="CNA34" s="397"/>
      <c r="CNB34" s="397"/>
      <c r="CNC34" s="397"/>
      <c r="CND34" s="397"/>
      <c r="CNE34" s="397"/>
      <c r="CNF34" s="397"/>
      <c r="CNG34" s="397"/>
      <c r="CNH34" s="397"/>
      <c r="CNI34" s="397"/>
      <c r="CNJ34" s="397"/>
      <c r="CNK34" s="397"/>
      <c r="CNL34" s="397"/>
      <c r="CNM34" s="397"/>
      <c r="CNN34" s="397"/>
      <c r="CNO34" s="397"/>
      <c r="CNP34" s="397"/>
      <c r="CNQ34" s="397"/>
      <c r="CNR34" s="397"/>
      <c r="CNS34" s="397"/>
      <c r="CNT34" s="397"/>
      <c r="CNU34" s="397"/>
      <c r="CNV34" s="397"/>
      <c r="CNW34" s="397"/>
      <c r="CNX34" s="397"/>
      <c r="CNY34" s="397"/>
      <c r="CNZ34" s="397"/>
      <c r="COA34" s="397"/>
      <c r="COB34" s="397"/>
      <c r="COC34" s="397"/>
      <c r="COD34" s="397"/>
      <c r="COE34" s="397"/>
      <c r="COF34" s="397"/>
      <c r="COG34" s="397"/>
      <c r="COH34" s="397"/>
      <c r="COI34" s="397"/>
      <c r="COJ34" s="397"/>
      <c r="COK34" s="397"/>
      <c r="COL34" s="397"/>
      <c r="COM34" s="397"/>
      <c r="CON34" s="397"/>
      <c r="COO34" s="397"/>
      <c r="COP34" s="397"/>
      <c r="COQ34" s="397"/>
      <c r="COR34" s="397"/>
      <c r="COS34" s="397"/>
      <c r="COT34" s="397"/>
      <c r="COU34" s="397"/>
      <c r="COV34" s="397"/>
      <c r="COW34" s="397"/>
      <c r="COX34" s="397"/>
      <c r="COY34" s="397"/>
      <c r="COZ34" s="397"/>
      <c r="CPA34" s="397"/>
      <c r="CPB34" s="397"/>
      <c r="CPC34" s="397"/>
      <c r="CPD34" s="397"/>
      <c r="CPE34" s="397"/>
      <c r="CPF34" s="397"/>
      <c r="CPG34" s="397"/>
      <c r="CPH34" s="397"/>
      <c r="CPI34" s="397"/>
      <c r="CPJ34" s="397"/>
      <c r="CPK34" s="397"/>
      <c r="CPL34" s="397"/>
      <c r="CPM34" s="397"/>
      <c r="CPN34" s="397"/>
      <c r="CPO34" s="397"/>
      <c r="CPP34" s="397"/>
      <c r="CPQ34" s="397"/>
      <c r="CPR34" s="397"/>
      <c r="CPS34" s="397"/>
      <c r="CPT34" s="397"/>
      <c r="CPU34" s="397"/>
      <c r="CPV34" s="397"/>
      <c r="CPW34" s="397"/>
      <c r="CPX34" s="397"/>
      <c r="CPY34" s="397"/>
      <c r="CPZ34" s="397"/>
      <c r="CQA34" s="397"/>
      <c r="CQB34" s="397"/>
      <c r="CQC34" s="397"/>
      <c r="CQD34" s="397"/>
      <c r="CQE34" s="397"/>
      <c r="CQF34" s="397"/>
      <c r="CQG34" s="397"/>
      <c r="CQH34" s="397"/>
      <c r="CQI34" s="397"/>
      <c r="CQJ34" s="397"/>
      <c r="CQK34" s="397"/>
      <c r="CQL34" s="397"/>
      <c r="CQM34" s="397"/>
      <c r="CQN34" s="397"/>
      <c r="CQO34" s="397"/>
      <c r="CQP34" s="397"/>
      <c r="CQQ34" s="397"/>
      <c r="CQR34" s="397"/>
      <c r="CQS34" s="397"/>
      <c r="CQT34" s="397"/>
      <c r="CQU34" s="397"/>
      <c r="CQV34" s="397"/>
      <c r="CQW34" s="397"/>
      <c r="CQX34" s="397"/>
      <c r="CQY34" s="397"/>
      <c r="CQZ34" s="397"/>
      <c r="CRA34" s="397"/>
      <c r="CRB34" s="397"/>
      <c r="CRC34" s="397"/>
      <c r="CRD34" s="397"/>
      <c r="CRE34" s="397"/>
      <c r="CRF34" s="397"/>
      <c r="CRG34" s="397"/>
      <c r="CRH34" s="397"/>
      <c r="CRI34" s="397"/>
      <c r="CRJ34" s="397"/>
      <c r="CRK34" s="397"/>
      <c r="CRL34" s="397"/>
      <c r="CRM34" s="397"/>
      <c r="CRN34" s="397"/>
      <c r="CRO34" s="397"/>
      <c r="CRP34" s="397"/>
      <c r="CRQ34" s="397"/>
      <c r="CRR34" s="397"/>
      <c r="CRS34" s="397"/>
      <c r="CRT34" s="397"/>
      <c r="CRU34" s="397"/>
      <c r="CRV34" s="397"/>
      <c r="CRW34" s="397"/>
      <c r="CRX34" s="397"/>
      <c r="CRY34" s="397"/>
      <c r="CRZ34" s="397"/>
      <c r="CSA34" s="397"/>
      <c r="CSB34" s="397"/>
      <c r="CSC34" s="397"/>
      <c r="CSD34" s="397"/>
      <c r="CSE34" s="397"/>
      <c r="CSF34" s="397"/>
      <c r="CSG34" s="397"/>
      <c r="CSH34" s="397"/>
      <c r="CSI34" s="397"/>
      <c r="CSJ34" s="397"/>
      <c r="CSK34" s="397"/>
      <c r="CSL34" s="397"/>
      <c r="CSM34" s="397"/>
      <c r="CSN34" s="397"/>
      <c r="CSO34" s="397"/>
      <c r="CSP34" s="397"/>
      <c r="CSQ34" s="397"/>
      <c r="CSR34" s="397"/>
      <c r="CSS34" s="397"/>
      <c r="CST34" s="397"/>
      <c r="CSU34" s="397"/>
      <c r="CSV34" s="397"/>
      <c r="CSW34" s="397"/>
      <c r="CSX34" s="397"/>
      <c r="CSY34" s="397"/>
      <c r="CSZ34" s="397"/>
      <c r="CTA34" s="397"/>
      <c r="CTB34" s="397"/>
      <c r="CTC34" s="397"/>
      <c r="CTD34" s="397"/>
      <c r="CTE34" s="397"/>
      <c r="CTF34" s="397"/>
      <c r="CTG34" s="397"/>
      <c r="CTH34" s="397"/>
      <c r="CTI34" s="397"/>
      <c r="CTJ34" s="397"/>
      <c r="CTK34" s="397"/>
      <c r="CTL34" s="397"/>
      <c r="CTM34" s="397"/>
      <c r="CTN34" s="397"/>
      <c r="CTO34" s="397"/>
      <c r="CTP34" s="397"/>
      <c r="CTQ34" s="397"/>
      <c r="CTR34" s="397"/>
      <c r="CTS34" s="397"/>
      <c r="CTT34" s="397"/>
      <c r="CTU34" s="397"/>
      <c r="CTV34" s="397"/>
      <c r="CTW34" s="397"/>
      <c r="CTX34" s="397"/>
      <c r="CTY34" s="397"/>
      <c r="CTZ34" s="397"/>
      <c r="CUA34" s="397"/>
      <c r="CUB34" s="397"/>
      <c r="CUC34" s="397"/>
      <c r="CUD34" s="397"/>
      <c r="CUE34" s="397"/>
      <c r="CUF34" s="397"/>
      <c r="CUG34" s="397"/>
      <c r="CUH34" s="397"/>
      <c r="CUI34" s="397"/>
      <c r="CUJ34" s="397"/>
      <c r="CUK34" s="397"/>
      <c r="CUL34" s="397"/>
      <c r="CUM34" s="397"/>
      <c r="CUN34" s="397"/>
      <c r="CUO34" s="397"/>
      <c r="CUP34" s="397"/>
      <c r="CUQ34" s="397"/>
      <c r="CUR34" s="397"/>
      <c r="CUS34" s="397"/>
      <c r="CUT34" s="397"/>
      <c r="CUU34" s="397"/>
      <c r="CUV34" s="397"/>
      <c r="CUW34" s="397"/>
      <c r="CUX34" s="397"/>
      <c r="CUY34" s="397"/>
      <c r="CUZ34" s="397"/>
      <c r="CVA34" s="397"/>
      <c r="CVB34" s="397"/>
      <c r="CVC34" s="397"/>
      <c r="CVD34" s="397"/>
      <c r="CVE34" s="397"/>
      <c r="CVF34" s="397"/>
      <c r="CVG34" s="397"/>
      <c r="CVH34" s="397"/>
      <c r="CVI34" s="397"/>
      <c r="CVJ34" s="397"/>
      <c r="CVK34" s="397"/>
      <c r="CVL34" s="397"/>
      <c r="CVM34" s="397"/>
      <c r="CVN34" s="397"/>
      <c r="CVO34" s="397"/>
      <c r="CVP34" s="397"/>
      <c r="CVQ34" s="397"/>
      <c r="CVR34" s="397"/>
      <c r="CVS34" s="397"/>
      <c r="CVT34" s="397"/>
      <c r="CVU34" s="397"/>
      <c r="CVV34" s="397"/>
      <c r="CVW34" s="397"/>
      <c r="CVX34" s="397"/>
      <c r="CVY34" s="397"/>
      <c r="CVZ34" s="397"/>
      <c r="CWA34" s="397"/>
      <c r="CWB34" s="397"/>
      <c r="CWC34" s="397"/>
      <c r="CWD34" s="397"/>
      <c r="CWE34" s="397"/>
      <c r="CWF34" s="397"/>
      <c r="CWG34" s="397"/>
      <c r="CWH34" s="397"/>
      <c r="CWI34" s="397"/>
      <c r="CWJ34" s="397"/>
      <c r="CWK34" s="397"/>
      <c r="CWL34" s="397"/>
      <c r="CWM34" s="397"/>
      <c r="CWN34" s="397"/>
      <c r="CWO34" s="397"/>
      <c r="CWP34" s="397"/>
      <c r="CWQ34" s="397"/>
      <c r="CWR34" s="397"/>
      <c r="CWS34" s="397"/>
      <c r="CWT34" s="397"/>
      <c r="CWU34" s="397"/>
      <c r="CWV34" s="397"/>
      <c r="CWW34" s="397"/>
      <c r="CWX34" s="397"/>
      <c r="CWY34" s="397"/>
      <c r="CWZ34" s="397"/>
      <c r="CXA34" s="397"/>
      <c r="CXB34" s="397"/>
      <c r="CXC34" s="397"/>
      <c r="CXD34" s="397"/>
      <c r="CXE34" s="397"/>
      <c r="CXF34" s="397"/>
      <c r="CXG34" s="397"/>
      <c r="CXH34" s="397"/>
      <c r="CXI34" s="397"/>
      <c r="CXJ34" s="397"/>
      <c r="CXK34" s="397"/>
      <c r="CXL34" s="397"/>
      <c r="CXM34" s="397"/>
      <c r="CXN34" s="397"/>
      <c r="CXO34" s="397"/>
      <c r="CXP34" s="397"/>
      <c r="CXQ34" s="397"/>
      <c r="CXR34" s="397"/>
      <c r="CXS34" s="397"/>
      <c r="CXT34" s="397"/>
      <c r="CXU34" s="397"/>
      <c r="CXV34" s="397"/>
      <c r="CXW34" s="397"/>
      <c r="CXX34" s="397"/>
      <c r="CXY34" s="397"/>
      <c r="CXZ34" s="397"/>
      <c r="CYA34" s="397"/>
      <c r="CYB34" s="397"/>
      <c r="CYC34" s="397"/>
      <c r="CYD34" s="397"/>
      <c r="CYE34" s="397"/>
      <c r="CYF34" s="397"/>
      <c r="CYG34" s="397"/>
      <c r="CYH34" s="397"/>
      <c r="CYI34" s="397"/>
      <c r="CYJ34" s="397"/>
      <c r="CYK34" s="397"/>
      <c r="CYL34" s="397"/>
      <c r="CYM34" s="397"/>
      <c r="CYN34" s="397"/>
      <c r="CYO34" s="397"/>
      <c r="CYP34" s="397"/>
      <c r="CYQ34" s="397"/>
      <c r="CYR34" s="397"/>
      <c r="CYS34" s="397"/>
      <c r="CYT34" s="397"/>
      <c r="CYU34" s="397"/>
      <c r="CYV34" s="397"/>
      <c r="CYW34" s="397"/>
      <c r="CYX34" s="397"/>
      <c r="CYY34" s="397"/>
      <c r="CYZ34" s="397"/>
      <c r="CZA34" s="397"/>
      <c r="CZB34" s="397"/>
      <c r="CZC34" s="397"/>
      <c r="CZD34" s="397"/>
      <c r="CZE34" s="397"/>
      <c r="CZF34" s="397"/>
      <c r="CZG34" s="397"/>
      <c r="CZH34" s="397"/>
      <c r="CZI34" s="397"/>
      <c r="CZJ34" s="397"/>
      <c r="CZK34" s="397"/>
      <c r="CZL34" s="397"/>
      <c r="CZM34" s="397"/>
      <c r="CZN34" s="397"/>
      <c r="CZO34" s="397"/>
      <c r="CZP34" s="397"/>
      <c r="CZQ34" s="397"/>
      <c r="CZR34" s="397"/>
      <c r="CZS34" s="397"/>
      <c r="CZT34" s="397"/>
      <c r="CZU34" s="397"/>
      <c r="CZV34" s="397"/>
      <c r="CZW34" s="397"/>
      <c r="CZX34" s="397"/>
      <c r="CZY34" s="397"/>
      <c r="CZZ34" s="397"/>
      <c r="DAA34" s="397"/>
      <c r="DAB34" s="397"/>
      <c r="DAC34" s="397"/>
      <c r="DAD34" s="397"/>
      <c r="DAE34" s="397"/>
      <c r="DAF34" s="397"/>
      <c r="DAG34" s="397"/>
      <c r="DAH34" s="397"/>
      <c r="DAI34" s="397"/>
      <c r="DAJ34" s="397"/>
      <c r="DAK34" s="397"/>
      <c r="DAL34" s="397"/>
      <c r="DAM34" s="397"/>
      <c r="DAN34" s="397"/>
      <c r="DAO34" s="397"/>
      <c r="DAP34" s="397"/>
      <c r="DAQ34" s="397"/>
      <c r="DAR34" s="397"/>
      <c r="DAS34" s="397"/>
      <c r="DAT34" s="397"/>
      <c r="DAU34" s="397"/>
      <c r="DAV34" s="397"/>
      <c r="DAW34" s="397"/>
      <c r="DAX34" s="397"/>
      <c r="DAY34" s="397"/>
      <c r="DAZ34" s="397"/>
      <c r="DBA34" s="397"/>
      <c r="DBB34" s="397"/>
      <c r="DBC34" s="397"/>
      <c r="DBD34" s="397"/>
      <c r="DBE34" s="397"/>
      <c r="DBF34" s="397"/>
      <c r="DBG34" s="397"/>
      <c r="DBH34" s="397"/>
      <c r="DBI34" s="397"/>
      <c r="DBJ34" s="397"/>
      <c r="DBK34" s="397"/>
      <c r="DBL34" s="397"/>
      <c r="DBM34" s="397"/>
      <c r="DBN34" s="397"/>
      <c r="DBO34" s="397"/>
      <c r="DBP34" s="397"/>
      <c r="DBQ34" s="397"/>
      <c r="DBR34" s="397"/>
      <c r="DBS34" s="397"/>
      <c r="DBT34" s="397"/>
      <c r="DBU34" s="397"/>
      <c r="DBV34" s="397"/>
      <c r="DBW34" s="397"/>
      <c r="DBX34" s="397"/>
      <c r="DBY34" s="397"/>
      <c r="DBZ34" s="397"/>
      <c r="DCA34" s="397"/>
      <c r="DCB34" s="397"/>
      <c r="DCC34" s="397"/>
      <c r="DCD34" s="397"/>
      <c r="DCE34" s="397"/>
      <c r="DCF34" s="397"/>
      <c r="DCG34" s="397"/>
      <c r="DCH34" s="397"/>
      <c r="DCI34" s="397"/>
      <c r="DCJ34" s="397"/>
      <c r="DCK34" s="397"/>
      <c r="DCL34" s="397"/>
      <c r="DCM34" s="397"/>
      <c r="DCN34" s="397"/>
      <c r="DCO34" s="397"/>
      <c r="DCP34" s="397"/>
      <c r="DCQ34" s="397"/>
      <c r="DCR34" s="397"/>
      <c r="DCS34" s="397"/>
      <c r="DCT34" s="397"/>
      <c r="DCU34" s="397"/>
      <c r="DCV34" s="397"/>
      <c r="DCW34" s="397"/>
      <c r="DCX34" s="397"/>
      <c r="DCY34" s="397"/>
      <c r="DCZ34" s="397"/>
      <c r="DDA34" s="397"/>
      <c r="DDB34" s="397"/>
      <c r="DDC34" s="397"/>
      <c r="DDD34" s="397"/>
      <c r="DDE34" s="397"/>
      <c r="DDF34" s="397"/>
      <c r="DDG34" s="397"/>
      <c r="DDH34" s="397"/>
      <c r="DDI34" s="397"/>
      <c r="DDJ34" s="397"/>
      <c r="DDK34" s="397"/>
      <c r="DDL34" s="397"/>
      <c r="DDM34" s="397"/>
      <c r="DDN34" s="397"/>
      <c r="DDO34" s="397"/>
      <c r="DDP34" s="397"/>
      <c r="DDQ34" s="397"/>
      <c r="DDR34" s="397"/>
      <c r="DDS34" s="397"/>
      <c r="DDT34" s="397"/>
      <c r="DDU34" s="397"/>
      <c r="DDV34" s="397"/>
      <c r="DDW34" s="397"/>
      <c r="DDX34" s="397"/>
      <c r="DDY34" s="397"/>
      <c r="DDZ34" s="397"/>
      <c r="DEA34" s="397"/>
      <c r="DEB34" s="397"/>
      <c r="DEC34" s="397"/>
      <c r="DED34" s="397"/>
      <c r="DEE34" s="397"/>
      <c r="DEF34" s="397"/>
      <c r="DEG34" s="397"/>
      <c r="DEH34" s="397"/>
      <c r="DEI34" s="397"/>
      <c r="DEJ34" s="397"/>
      <c r="DEK34" s="397"/>
      <c r="DEL34" s="397"/>
      <c r="DEM34" s="397"/>
      <c r="DEN34" s="397"/>
      <c r="DEO34" s="397"/>
      <c r="DEP34" s="397"/>
      <c r="DEQ34" s="397"/>
      <c r="DER34" s="397"/>
      <c r="DES34" s="397"/>
      <c r="DET34" s="397"/>
      <c r="DEU34" s="397"/>
      <c r="DEV34" s="397"/>
      <c r="DEW34" s="397"/>
      <c r="DEX34" s="397"/>
      <c r="DEY34" s="397"/>
      <c r="DEZ34" s="397"/>
      <c r="DFA34" s="397"/>
      <c r="DFB34" s="397"/>
      <c r="DFC34" s="397"/>
      <c r="DFD34" s="397"/>
      <c r="DFE34" s="397"/>
      <c r="DFF34" s="397"/>
      <c r="DFG34" s="397"/>
      <c r="DFH34" s="397"/>
      <c r="DFI34" s="397"/>
      <c r="DFJ34" s="397"/>
      <c r="DFK34" s="397"/>
      <c r="DFL34" s="397"/>
      <c r="DFM34" s="397"/>
      <c r="DFN34" s="397"/>
      <c r="DFO34" s="397"/>
      <c r="DFP34" s="397"/>
      <c r="DFQ34" s="397"/>
      <c r="DFR34" s="397"/>
      <c r="DFS34" s="397"/>
      <c r="DFT34" s="397"/>
      <c r="DFU34" s="397"/>
      <c r="DFV34" s="397"/>
      <c r="DFW34" s="397"/>
      <c r="DFX34" s="397"/>
      <c r="DFY34" s="397"/>
      <c r="DFZ34" s="397"/>
      <c r="DGA34" s="397"/>
      <c r="DGB34" s="397"/>
      <c r="DGC34" s="397"/>
      <c r="DGD34" s="397"/>
      <c r="DGE34" s="397"/>
      <c r="DGF34" s="397"/>
      <c r="DGG34" s="397"/>
      <c r="DGH34" s="397"/>
      <c r="DGI34" s="397"/>
      <c r="DGJ34" s="397"/>
      <c r="DGK34" s="397"/>
      <c r="DGL34" s="397"/>
      <c r="DGM34" s="397"/>
      <c r="DGN34" s="397"/>
      <c r="DGO34" s="397"/>
      <c r="DGP34" s="397"/>
      <c r="DGQ34" s="397"/>
      <c r="DGR34" s="397"/>
      <c r="DGS34" s="397"/>
      <c r="DGT34" s="397"/>
      <c r="DGU34" s="397"/>
      <c r="DGV34" s="397"/>
      <c r="DGW34" s="397"/>
      <c r="DGX34" s="397"/>
      <c r="DGY34" s="397"/>
      <c r="DGZ34" s="397"/>
      <c r="DHA34" s="397"/>
      <c r="DHB34" s="397"/>
      <c r="DHC34" s="397"/>
      <c r="DHD34" s="397"/>
      <c r="DHE34" s="397"/>
      <c r="DHF34" s="397"/>
      <c r="DHG34" s="397"/>
      <c r="DHH34" s="397"/>
      <c r="DHI34" s="397"/>
      <c r="DHJ34" s="397"/>
      <c r="DHK34" s="397"/>
      <c r="DHL34" s="397"/>
      <c r="DHM34" s="397"/>
      <c r="DHN34" s="397"/>
      <c r="DHO34" s="397"/>
      <c r="DHP34" s="397"/>
      <c r="DHQ34" s="397"/>
      <c r="DHR34" s="397"/>
      <c r="DHS34" s="397"/>
      <c r="DHT34" s="397"/>
      <c r="DHU34" s="397"/>
      <c r="DHV34" s="397"/>
      <c r="DHW34" s="397"/>
      <c r="DHX34" s="397"/>
      <c r="DHY34" s="397"/>
      <c r="DHZ34" s="397"/>
      <c r="DIA34" s="397"/>
      <c r="DIB34" s="397"/>
      <c r="DIC34" s="397"/>
      <c r="DID34" s="397"/>
      <c r="DIE34" s="397"/>
      <c r="DIF34" s="397"/>
      <c r="DIG34" s="397"/>
      <c r="DIH34" s="397"/>
      <c r="DII34" s="397"/>
      <c r="DIJ34" s="397"/>
      <c r="DIK34" s="397"/>
      <c r="DIL34" s="397"/>
      <c r="DIM34" s="397"/>
      <c r="DIN34" s="397"/>
      <c r="DIO34" s="397"/>
      <c r="DIP34" s="397"/>
      <c r="DIQ34" s="397"/>
      <c r="DIR34" s="397"/>
      <c r="DIS34" s="397"/>
      <c r="DIT34" s="397"/>
      <c r="DIU34" s="397"/>
      <c r="DIV34" s="397"/>
      <c r="DIW34" s="397"/>
      <c r="DIX34" s="397"/>
      <c r="DIY34" s="397"/>
      <c r="DIZ34" s="397"/>
      <c r="DJA34" s="397"/>
      <c r="DJB34" s="397"/>
      <c r="DJC34" s="397"/>
      <c r="DJD34" s="397"/>
      <c r="DJE34" s="397"/>
      <c r="DJF34" s="397"/>
      <c r="DJG34" s="397"/>
      <c r="DJH34" s="397"/>
      <c r="DJI34" s="397"/>
      <c r="DJJ34" s="397"/>
      <c r="DJK34" s="397"/>
      <c r="DJL34" s="397"/>
      <c r="DJM34" s="397"/>
      <c r="DJN34" s="397"/>
      <c r="DJO34" s="397"/>
      <c r="DJP34" s="397"/>
      <c r="DJQ34" s="397"/>
      <c r="DJR34" s="397"/>
      <c r="DJS34" s="397"/>
      <c r="DJT34" s="397"/>
      <c r="DJU34" s="397"/>
      <c r="DJV34" s="397"/>
      <c r="DJW34" s="397"/>
      <c r="DJX34" s="397"/>
      <c r="DJY34" s="397"/>
      <c r="DJZ34" s="397"/>
      <c r="DKA34" s="397"/>
      <c r="DKB34" s="397"/>
      <c r="DKC34" s="397"/>
      <c r="DKD34" s="397"/>
      <c r="DKE34" s="397"/>
      <c r="DKF34" s="397"/>
      <c r="DKG34" s="397"/>
      <c r="DKH34" s="397"/>
      <c r="DKI34" s="397"/>
      <c r="DKJ34" s="397"/>
      <c r="DKK34" s="397"/>
      <c r="DKL34" s="397"/>
      <c r="DKM34" s="397"/>
      <c r="DKN34" s="397"/>
      <c r="DKO34" s="397"/>
      <c r="DKP34" s="397"/>
      <c r="DKQ34" s="397"/>
      <c r="DKR34" s="397"/>
      <c r="DKS34" s="397"/>
      <c r="DKT34" s="397"/>
      <c r="DKU34" s="397"/>
      <c r="DKV34" s="397"/>
      <c r="DKW34" s="397"/>
      <c r="DKX34" s="397"/>
      <c r="DKY34" s="397"/>
      <c r="DKZ34" s="397"/>
      <c r="DLA34" s="397"/>
      <c r="DLB34" s="397"/>
      <c r="DLC34" s="397"/>
      <c r="DLD34" s="397"/>
      <c r="DLE34" s="397"/>
      <c r="DLF34" s="397"/>
      <c r="DLG34" s="397"/>
      <c r="DLH34" s="397"/>
      <c r="DLI34" s="397"/>
      <c r="DLJ34" s="397"/>
      <c r="DLK34" s="397"/>
      <c r="DLL34" s="397"/>
      <c r="DLM34" s="397"/>
      <c r="DLN34" s="397"/>
      <c r="DLO34" s="397"/>
      <c r="DLP34" s="397"/>
      <c r="DLQ34" s="397"/>
      <c r="DLR34" s="397"/>
      <c r="DLS34" s="397"/>
      <c r="DLT34" s="397"/>
      <c r="DLU34" s="397"/>
      <c r="DLV34" s="397"/>
      <c r="DLW34" s="397"/>
      <c r="DLX34" s="397"/>
      <c r="DLY34" s="397"/>
      <c r="DLZ34" s="397"/>
      <c r="DMA34" s="397"/>
      <c r="DMB34" s="397"/>
      <c r="DMC34" s="397"/>
      <c r="DMD34" s="397"/>
      <c r="DME34" s="397"/>
      <c r="DMF34" s="397"/>
      <c r="DMG34" s="397"/>
      <c r="DMH34" s="397"/>
      <c r="DMI34" s="397"/>
      <c r="DMJ34" s="397"/>
      <c r="DMK34" s="397"/>
      <c r="DML34" s="397"/>
      <c r="DMM34" s="397"/>
      <c r="DMN34" s="397"/>
      <c r="DMO34" s="397"/>
      <c r="DMP34" s="397"/>
      <c r="DMQ34" s="397"/>
      <c r="DMR34" s="397"/>
      <c r="DMS34" s="397"/>
      <c r="DMT34" s="397"/>
      <c r="DMU34" s="397"/>
      <c r="DMV34" s="397"/>
      <c r="DMW34" s="397"/>
      <c r="DMX34" s="397"/>
      <c r="DMY34" s="397"/>
      <c r="DMZ34" s="397"/>
      <c r="DNA34" s="397"/>
      <c r="DNB34" s="397"/>
      <c r="DNC34" s="397"/>
      <c r="DND34" s="397"/>
      <c r="DNE34" s="397"/>
      <c r="DNF34" s="397"/>
      <c r="DNG34" s="397"/>
      <c r="DNH34" s="397"/>
      <c r="DNI34" s="397"/>
      <c r="DNJ34" s="397"/>
      <c r="DNK34" s="397"/>
      <c r="DNL34" s="397"/>
      <c r="DNM34" s="397"/>
      <c r="DNN34" s="397"/>
      <c r="DNO34" s="397"/>
      <c r="DNP34" s="397"/>
      <c r="DNQ34" s="397"/>
      <c r="DNR34" s="397"/>
      <c r="DNS34" s="397"/>
      <c r="DNT34" s="397"/>
      <c r="DNU34" s="397"/>
      <c r="DNV34" s="397"/>
      <c r="DNW34" s="397"/>
      <c r="DNX34" s="397"/>
      <c r="DNY34" s="397"/>
      <c r="DNZ34" s="397"/>
      <c r="DOA34" s="397"/>
      <c r="DOB34" s="397"/>
      <c r="DOC34" s="397"/>
      <c r="DOD34" s="397"/>
      <c r="DOE34" s="397"/>
      <c r="DOF34" s="397"/>
      <c r="DOG34" s="397"/>
      <c r="DOH34" s="397"/>
      <c r="DOI34" s="397"/>
      <c r="DOJ34" s="397"/>
      <c r="DOK34" s="397"/>
      <c r="DOL34" s="397"/>
      <c r="DOM34" s="397"/>
      <c r="DON34" s="397"/>
      <c r="DOO34" s="397"/>
      <c r="DOP34" s="397"/>
      <c r="DOQ34" s="397"/>
      <c r="DOR34" s="397"/>
      <c r="DOS34" s="397"/>
      <c r="DOT34" s="397"/>
      <c r="DOU34" s="397"/>
      <c r="DOV34" s="397"/>
      <c r="DOW34" s="397"/>
      <c r="DOX34" s="397"/>
      <c r="DOY34" s="397"/>
      <c r="DOZ34" s="397"/>
      <c r="DPA34" s="397"/>
      <c r="DPB34" s="397"/>
      <c r="DPC34" s="397"/>
      <c r="DPD34" s="397"/>
      <c r="DPE34" s="397"/>
      <c r="DPF34" s="397"/>
      <c r="DPG34" s="397"/>
      <c r="DPH34" s="397"/>
      <c r="DPI34" s="397"/>
      <c r="DPJ34" s="397"/>
      <c r="DPK34" s="397"/>
      <c r="DPL34" s="397"/>
      <c r="DPM34" s="397"/>
      <c r="DPN34" s="397"/>
      <c r="DPO34" s="397"/>
      <c r="DPP34" s="397"/>
      <c r="DPQ34" s="397"/>
      <c r="DPR34" s="397"/>
      <c r="DPS34" s="397"/>
      <c r="DPT34" s="397"/>
      <c r="DPU34" s="397"/>
      <c r="DPV34" s="397"/>
      <c r="DPW34" s="397"/>
      <c r="DPX34" s="397"/>
      <c r="DPY34" s="397"/>
      <c r="DPZ34" s="397"/>
      <c r="DQA34" s="397"/>
      <c r="DQB34" s="397"/>
      <c r="DQC34" s="397"/>
      <c r="DQD34" s="397"/>
      <c r="DQE34" s="397"/>
      <c r="DQF34" s="397"/>
      <c r="DQG34" s="397"/>
      <c r="DQH34" s="397"/>
      <c r="DQI34" s="397"/>
      <c r="DQJ34" s="397"/>
      <c r="DQK34" s="397"/>
      <c r="DQL34" s="397"/>
      <c r="DQM34" s="397"/>
      <c r="DQN34" s="397"/>
      <c r="DQO34" s="397"/>
      <c r="DQP34" s="397"/>
      <c r="DQQ34" s="397"/>
      <c r="DQR34" s="397"/>
      <c r="DQS34" s="397"/>
      <c r="DQT34" s="397"/>
      <c r="DQU34" s="397"/>
      <c r="DQV34" s="397"/>
      <c r="DQW34" s="397"/>
      <c r="DQX34" s="397"/>
      <c r="DQY34" s="397"/>
      <c r="DQZ34" s="397"/>
      <c r="DRA34" s="397"/>
      <c r="DRB34" s="397"/>
      <c r="DRC34" s="397"/>
      <c r="DRD34" s="397"/>
      <c r="DRE34" s="397"/>
      <c r="DRF34" s="397"/>
      <c r="DRG34" s="397"/>
      <c r="DRH34" s="397"/>
      <c r="DRI34" s="397"/>
      <c r="DRJ34" s="397"/>
      <c r="DRK34" s="397"/>
      <c r="DRL34" s="397"/>
      <c r="DRM34" s="397"/>
      <c r="DRN34" s="397"/>
      <c r="DRO34" s="397"/>
      <c r="DRP34" s="397"/>
      <c r="DRQ34" s="397"/>
      <c r="DRR34" s="397"/>
      <c r="DRS34" s="397"/>
      <c r="DRT34" s="397"/>
      <c r="DRU34" s="397"/>
      <c r="DRV34" s="397"/>
      <c r="DRW34" s="397"/>
      <c r="DRX34" s="397"/>
      <c r="DRY34" s="397"/>
      <c r="DRZ34" s="397"/>
      <c r="DSA34" s="397"/>
      <c r="DSB34" s="397"/>
      <c r="DSC34" s="397"/>
      <c r="DSD34" s="397"/>
      <c r="DSE34" s="397"/>
      <c r="DSF34" s="397"/>
      <c r="DSG34" s="397"/>
      <c r="DSH34" s="397"/>
      <c r="DSI34" s="397"/>
      <c r="DSJ34" s="397"/>
      <c r="DSK34" s="397"/>
      <c r="DSL34" s="397"/>
      <c r="DSM34" s="397"/>
      <c r="DSN34" s="397"/>
      <c r="DSO34" s="397"/>
      <c r="DSP34" s="397"/>
      <c r="DSQ34" s="397"/>
      <c r="DSR34" s="397"/>
      <c r="DSS34" s="397"/>
      <c r="DST34" s="397"/>
      <c r="DSU34" s="397"/>
      <c r="DSV34" s="397"/>
      <c r="DSW34" s="397"/>
      <c r="DSX34" s="397"/>
      <c r="DSY34" s="397"/>
      <c r="DSZ34" s="397"/>
      <c r="DTA34" s="397"/>
      <c r="DTB34" s="397"/>
      <c r="DTC34" s="397"/>
      <c r="DTD34" s="397"/>
      <c r="DTE34" s="397"/>
      <c r="DTF34" s="397"/>
      <c r="DTG34" s="397"/>
      <c r="DTH34" s="397"/>
      <c r="DTI34" s="397"/>
      <c r="DTJ34" s="397"/>
      <c r="DTK34" s="397"/>
      <c r="DTL34" s="397"/>
      <c r="DTM34" s="397"/>
      <c r="DTN34" s="397"/>
      <c r="DTO34" s="397"/>
      <c r="DTP34" s="397"/>
      <c r="DTQ34" s="397"/>
      <c r="DTR34" s="397"/>
      <c r="DTS34" s="397"/>
      <c r="DTT34" s="397"/>
      <c r="DTU34" s="397"/>
      <c r="DTV34" s="397"/>
      <c r="DTW34" s="397"/>
      <c r="DTX34" s="397"/>
      <c r="DTY34" s="397"/>
      <c r="DTZ34" s="397"/>
      <c r="DUA34" s="397"/>
      <c r="DUB34" s="397"/>
      <c r="DUC34" s="397"/>
      <c r="DUD34" s="397"/>
      <c r="DUE34" s="397"/>
      <c r="DUF34" s="397"/>
      <c r="DUG34" s="397"/>
      <c r="DUH34" s="397"/>
      <c r="DUI34" s="397"/>
      <c r="DUJ34" s="397"/>
      <c r="DUK34" s="397"/>
      <c r="DUL34" s="397"/>
      <c r="DUM34" s="397"/>
      <c r="DUN34" s="397"/>
      <c r="DUO34" s="397"/>
      <c r="DUP34" s="397"/>
      <c r="DUQ34" s="397"/>
      <c r="DUR34" s="397"/>
      <c r="DUS34" s="397"/>
      <c r="DUT34" s="397"/>
      <c r="DUU34" s="397"/>
      <c r="DUV34" s="397"/>
      <c r="DUW34" s="397"/>
      <c r="DUX34" s="397"/>
      <c r="DUY34" s="397"/>
      <c r="DUZ34" s="397"/>
      <c r="DVA34" s="397"/>
      <c r="DVB34" s="397"/>
      <c r="DVC34" s="397"/>
      <c r="DVD34" s="397"/>
      <c r="DVE34" s="397"/>
      <c r="DVF34" s="397"/>
      <c r="DVG34" s="397"/>
      <c r="DVH34" s="397"/>
      <c r="DVI34" s="397"/>
      <c r="DVJ34" s="397"/>
      <c r="DVK34" s="397"/>
      <c r="DVL34" s="397"/>
      <c r="DVM34" s="397"/>
      <c r="DVN34" s="397"/>
      <c r="DVO34" s="397"/>
      <c r="DVP34" s="397"/>
      <c r="DVQ34" s="397"/>
      <c r="DVR34" s="397"/>
      <c r="DVS34" s="397"/>
      <c r="DVT34" s="397"/>
      <c r="DVU34" s="397"/>
      <c r="DVV34" s="397"/>
      <c r="DVW34" s="397"/>
      <c r="DVX34" s="397"/>
      <c r="DVY34" s="397"/>
      <c r="DVZ34" s="397"/>
      <c r="DWA34" s="397"/>
      <c r="DWB34" s="397"/>
      <c r="DWC34" s="397"/>
      <c r="DWD34" s="397"/>
      <c r="DWE34" s="397"/>
      <c r="DWF34" s="397"/>
      <c r="DWG34" s="397"/>
      <c r="DWH34" s="397"/>
      <c r="DWI34" s="397"/>
      <c r="DWJ34" s="397"/>
      <c r="DWK34" s="397"/>
      <c r="DWL34" s="397"/>
      <c r="DWM34" s="397"/>
      <c r="DWN34" s="397"/>
      <c r="DWO34" s="397"/>
      <c r="DWP34" s="397"/>
      <c r="DWQ34" s="397"/>
      <c r="DWR34" s="397"/>
      <c r="DWS34" s="397"/>
      <c r="DWT34" s="397"/>
      <c r="DWU34" s="397"/>
      <c r="DWV34" s="397"/>
      <c r="DWW34" s="397"/>
      <c r="DWX34" s="397"/>
      <c r="DWY34" s="397"/>
      <c r="DWZ34" s="397"/>
      <c r="DXA34" s="397"/>
      <c r="DXB34" s="397"/>
      <c r="DXC34" s="397"/>
      <c r="DXD34" s="397"/>
      <c r="DXE34" s="397"/>
      <c r="DXF34" s="397"/>
      <c r="DXG34" s="397"/>
      <c r="DXH34" s="397"/>
      <c r="DXI34" s="397"/>
      <c r="DXJ34" s="397"/>
      <c r="DXK34" s="397"/>
      <c r="DXL34" s="397"/>
      <c r="DXM34" s="397"/>
      <c r="DXN34" s="397"/>
      <c r="DXO34" s="397"/>
      <c r="DXP34" s="397"/>
      <c r="DXQ34" s="397"/>
      <c r="DXR34" s="397"/>
      <c r="DXS34" s="397"/>
      <c r="DXT34" s="397"/>
      <c r="DXU34" s="397"/>
      <c r="DXV34" s="397"/>
      <c r="DXW34" s="397"/>
      <c r="DXX34" s="397"/>
      <c r="DXY34" s="397"/>
      <c r="DXZ34" s="397"/>
      <c r="DYA34" s="397"/>
      <c r="DYB34" s="397"/>
      <c r="DYC34" s="397"/>
      <c r="DYD34" s="397"/>
      <c r="DYE34" s="397"/>
      <c r="DYF34" s="397"/>
      <c r="DYG34" s="397"/>
      <c r="DYH34" s="397"/>
      <c r="DYI34" s="397"/>
      <c r="DYJ34" s="397"/>
      <c r="DYK34" s="397"/>
      <c r="DYL34" s="397"/>
      <c r="DYM34" s="397"/>
      <c r="DYN34" s="397"/>
      <c r="DYO34" s="397"/>
      <c r="DYP34" s="397"/>
      <c r="DYQ34" s="397"/>
      <c r="DYR34" s="397"/>
      <c r="DYS34" s="397"/>
      <c r="DYT34" s="397"/>
      <c r="DYU34" s="397"/>
      <c r="DYV34" s="397"/>
      <c r="DYW34" s="397"/>
      <c r="DYX34" s="397"/>
      <c r="DYY34" s="397"/>
      <c r="DYZ34" s="397"/>
      <c r="DZA34" s="397"/>
      <c r="DZB34" s="397"/>
      <c r="DZC34" s="397"/>
      <c r="DZD34" s="397"/>
      <c r="DZE34" s="397"/>
      <c r="DZF34" s="397"/>
      <c r="DZG34" s="397"/>
      <c r="DZH34" s="397"/>
      <c r="DZI34" s="397"/>
      <c r="DZJ34" s="397"/>
      <c r="DZK34" s="397"/>
      <c r="DZL34" s="397"/>
      <c r="DZM34" s="397"/>
      <c r="DZN34" s="397"/>
      <c r="DZO34" s="397"/>
      <c r="DZP34" s="397"/>
      <c r="DZQ34" s="397"/>
      <c r="DZR34" s="397"/>
      <c r="DZS34" s="397"/>
      <c r="DZT34" s="397"/>
      <c r="DZU34" s="397"/>
      <c r="DZV34" s="397"/>
      <c r="DZW34" s="397"/>
      <c r="DZX34" s="397"/>
      <c r="DZY34" s="397"/>
      <c r="DZZ34" s="397"/>
      <c r="EAA34" s="397"/>
      <c r="EAB34" s="397"/>
      <c r="EAC34" s="397"/>
      <c r="EAD34" s="397"/>
      <c r="EAE34" s="397"/>
      <c r="EAF34" s="397"/>
      <c r="EAG34" s="397"/>
      <c r="EAH34" s="397"/>
      <c r="EAI34" s="397"/>
      <c r="EAJ34" s="397"/>
      <c r="EAK34" s="397"/>
      <c r="EAL34" s="397"/>
      <c r="EAM34" s="397"/>
      <c r="EAN34" s="397"/>
      <c r="EAO34" s="397"/>
      <c r="EAP34" s="397"/>
      <c r="EAQ34" s="397"/>
      <c r="EAR34" s="397"/>
      <c r="EAS34" s="397"/>
      <c r="EAT34" s="397"/>
      <c r="EAU34" s="397"/>
      <c r="EAV34" s="397"/>
      <c r="EAW34" s="397"/>
      <c r="EAX34" s="397"/>
      <c r="EAY34" s="397"/>
      <c r="EAZ34" s="397"/>
      <c r="EBA34" s="397"/>
      <c r="EBB34" s="397"/>
      <c r="EBC34" s="397"/>
      <c r="EBD34" s="397"/>
      <c r="EBE34" s="397"/>
      <c r="EBF34" s="397"/>
      <c r="EBG34" s="397"/>
      <c r="EBH34" s="397"/>
      <c r="EBI34" s="397"/>
      <c r="EBJ34" s="397"/>
      <c r="EBK34" s="397"/>
      <c r="EBL34" s="397"/>
      <c r="EBM34" s="397"/>
      <c r="EBN34" s="397"/>
      <c r="EBO34" s="397"/>
      <c r="EBP34" s="397"/>
      <c r="EBQ34" s="397"/>
      <c r="EBR34" s="397"/>
      <c r="EBS34" s="397"/>
      <c r="EBT34" s="397"/>
      <c r="EBU34" s="397"/>
      <c r="EBV34" s="397"/>
      <c r="EBW34" s="397"/>
      <c r="EBX34" s="397"/>
      <c r="EBY34" s="397"/>
      <c r="EBZ34" s="397"/>
      <c r="ECA34" s="397"/>
      <c r="ECB34" s="397"/>
      <c r="ECC34" s="397"/>
      <c r="ECD34" s="397"/>
      <c r="ECE34" s="397"/>
      <c r="ECF34" s="397"/>
      <c r="ECG34" s="397"/>
      <c r="ECH34" s="397"/>
      <c r="ECI34" s="397"/>
      <c r="ECJ34" s="397"/>
      <c r="ECK34" s="397"/>
      <c r="ECL34" s="397"/>
      <c r="ECM34" s="397"/>
      <c r="ECN34" s="397"/>
      <c r="ECO34" s="397"/>
      <c r="ECP34" s="397"/>
      <c r="ECQ34" s="397"/>
      <c r="ECR34" s="397"/>
      <c r="ECS34" s="397"/>
      <c r="ECT34" s="397"/>
      <c r="ECU34" s="397"/>
      <c r="ECV34" s="397"/>
      <c r="ECW34" s="397"/>
      <c r="ECX34" s="397"/>
      <c r="ECY34" s="397"/>
      <c r="ECZ34" s="397"/>
      <c r="EDA34" s="397"/>
      <c r="EDB34" s="397"/>
      <c r="EDC34" s="397"/>
      <c r="EDD34" s="397"/>
      <c r="EDE34" s="397"/>
      <c r="EDF34" s="397"/>
      <c r="EDG34" s="397"/>
      <c r="EDH34" s="397"/>
      <c r="EDI34" s="397"/>
      <c r="EDJ34" s="397"/>
      <c r="EDK34" s="397"/>
      <c r="EDL34" s="397"/>
      <c r="EDM34" s="397"/>
      <c r="EDN34" s="397"/>
      <c r="EDO34" s="397"/>
      <c r="EDP34" s="397"/>
      <c r="EDQ34" s="397"/>
      <c r="EDR34" s="397"/>
      <c r="EDS34" s="397"/>
      <c r="EDT34" s="397"/>
      <c r="EDU34" s="397"/>
      <c r="EDV34" s="397"/>
      <c r="EDW34" s="397"/>
      <c r="EDX34" s="397"/>
      <c r="EDY34" s="397"/>
      <c r="EDZ34" s="397"/>
      <c r="EEA34" s="397"/>
      <c r="EEB34" s="397"/>
      <c r="EEC34" s="397"/>
      <c r="EED34" s="397"/>
      <c r="EEE34" s="397"/>
      <c r="EEF34" s="397"/>
      <c r="EEG34" s="397"/>
      <c r="EEH34" s="397"/>
      <c r="EEI34" s="397"/>
      <c r="EEJ34" s="397"/>
      <c r="EEK34" s="397"/>
      <c r="EEL34" s="397"/>
      <c r="EEM34" s="397"/>
      <c r="EEN34" s="397"/>
      <c r="EEO34" s="397"/>
      <c r="EEP34" s="397"/>
      <c r="EEQ34" s="397"/>
      <c r="EER34" s="397"/>
      <c r="EES34" s="397"/>
      <c r="EET34" s="397"/>
      <c r="EEU34" s="397"/>
      <c r="EEV34" s="397"/>
      <c r="EEW34" s="397"/>
      <c r="EEX34" s="397"/>
      <c r="EEY34" s="397"/>
      <c r="EEZ34" s="397"/>
      <c r="EFA34" s="397"/>
      <c r="EFB34" s="397"/>
      <c r="EFC34" s="397"/>
      <c r="EFD34" s="397"/>
      <c r="EFE34" s="397"/>
      <c r="EFF34" s="397"/>
      <c r="EFG34" s="397"/>
      <c r="EFH34" s="397"/>
      <c r="EFI34" s="397"/>
      <c r="EFJ34" s="397"/>
      <c r="EFK34" s="397"/>
      <c r="EFL34" s="397"/>
      <c r="EFM34" s="397"/>
      <c r="EFN34" s="397"/>
      <c r="EFO34" s="397"/>
      <c r="EFP34" s="397"/>
      <c r="EFQ34" s="397"/>
      <c r="EFR34" s="397"/>
      <c r="EFS34" s="397"/>
      <c r="EFT34" s="397"/>
      <c r="EFU34" s="397"/>
      <c r="EFV34" s="397"/>
      <c r="EFW34" s="397"/>
      <c r="EFX34" s="397"/>
      <c r="EFY34" s="397"/>
      <c r="EFZ34" s="397"/>
      <c r="EGA34" s="397"/>
      <c r="EGB34" s="397"/>
      <c r="EGC34" s="397"/>
      <c r="EGD34" s="397"/>
      <c r="EGE34" s="397"/>
      <c r="EGF34" s="397"/>
      <c r="EGG34" s="397"/>
      <c r="EGH34" s="397"/>
      <c r="EGI34" s="397"/>
      <c r="EGJ34" s="397"/>
      <c r="EGK34" s="397"/>
      <c r="EGL34" s="397"/>
      <c r="EGM34" s="397"/>
      <c r="EGN34" s="397"/>
      <c r="EGO34" s="397"/>
      <c r="EGP34" s="397"/>
      <c r="EGQ34" s="397"/>
      <c r="EGR34" s="397"/>
      <c r="EGS34" s="397"/>
      <c r="EGT34" s="397"/>
      <c r="EGU34" s="397"/>
      <c r="EGV34" s="397"/>
      <c r="EGW34" s="397"/>
      <c r="EGX34" s="397"/>
      <c r="EGY34" s="397"/>
      <c r="EGZ34" s="397"/>
      <c r="EHA34" s="397"/>
      <c r="EHB34" s="397"/>
      <c r="EHC34" s="397"/>
      <c r="EHD34" s="397"/>
      <c r="EHE34" s="397"/>
      <c r="EHF34" s="397"/>
      <c r="EHG34" s="397"/>
      <c r="EHH34" s="397"/>
      <c r="EHI34" s="397"/>
      <c r="EHJ34" s="397"/>
      <c r="EHK34" s="397"/>
      <c r="EHL34" s="397"/>
      <c r="EHM34" s="397"/>
      <c r="EHN34" s="397"/>
      <c r="EHO34" s="397"/>
      <c r="EHP34" s="397"/>
      <c r="EHQ34" s="397"/>
      <c r="EHR34" s="397"/>
      <c r="EHS34" s="397"/>
      <c r="EHT34" s="397"/>
      <c r="EHU34" s="397"/>
      <c r="EHV34" s="397"/>
      <c r="EHW34" s="397"/>
      <c r="EHX34" s="397"/>
      <c r="EHY34" s="397"/>
      <c r="EHZ34" s="397"/>
      <c r="EIA34" s="397"/>
      <c r="EIB34" s="397"/>
      <c r="EIC34" s="397"/>
      <c r="EID34" s="397"/>
      <c r="EIE34" s="397"/>
      <c r="EIF34" s="397"/>
      <c r="EIG34" s="397"/>
      <c r="EIH34" s="397"/>
      <c r="EII34" s="397"/>
      <c r="EIJ34" s="397"/>
      <c r="EIK34" s="397"/>
      <c r="EIL34" s="397"/>
      <c r="EIM34" s="397"/>
      <c r="EIN34" s="397"/>
      <c r="EIO34" s="397"/>
      <c r="EIP34" s="397"/>
      <c r="EIQ34" s="397"/>
      <c r="EIR34" s="397"/>
      <c r="EIS34" s="397"/>
      <c r="EIT34" s="397"/>
      <c r="EIU34" s="397"/>
      <c r="EIV34" s="397"/>
      <c r="EIW34" s="397"/>
      <c r="EIX34" s="397"/>
      <c r="EIY34" s="397"/>
      <c r="EIZ34" s="397"/>
      <c r="EJA34" s="397"/>
      <c r="EJB34" s="397"/>
      <c r="EJC34" s="397"/>
      <c r="EJD34" s="397"/>
      <c r="EJE34" s="397"/>
      <c r="EJF34" s="397"/>
      <c r="EJG34" s="397"/>
      <c r="EJH34" s="397"/>
      <c r="EJI34" s="397"/>
      <c r="EJJ34" s="397"/>
      <c r="EJK34" s="397"/>
      <c r="EJL34" s="397"/>
      <c r="EJM34" s="397"/>
      <c r="EJN34" s="397"/>
      <c r="EJO34" s="397"/>
      <c r="EJP34" s="397"/>
      <c r="EJQ34" s="397"/>
      <c r="EJR34" s="397"/>
      <c r="EJS34" s="397"/>
      <c r="EJT34" s="397"/>
      <c r="EJU34" s="397"/>
      <c r="EJV34" s="397"/>
      <c r="EJW34" s="397"/>
      <c r="EJX34" s="397"/>
      <c r="EJY34" s="397"/>
      <c r="EJZ34" s="397"/>
      <c r="EKA34" s="397"/>
      <c r="EKB34" s="397"/>
      <c r="EKC34" s="397"/>
      <c r="EKD34" s="397"/>
      <c r="EKE34" s="397"/>
      <c r="EKF34" s="397"/>
      <c r="EKG34" s="397"/>
      <c r="EKH34" s="397"/>
      <c r="EKI34" s="397"/>
      <c r="EKJ34" s="397"/>
      <c r="EKK34" s="397"/>
      <c r="EKL34" s="397"/>
      <c r="EKM34" s="397"/>
      <c r="EKN34" s="397"/>
      <c r="EKO34" s="397"/>
      <c r="EKP34" s="397"/>
      <c r="EKQ34" s="397"/>
      <c r="EKR34" s="397"/>
      <c r="EKS34" s="397"/>
      <c r="EKT34" s="397"/>
      <c r="EKU34" s="397"/>
      <c r="EKV34" s="397"/>
      <c r="EKW34" s="397"/>
      <c r="EKX34" s="397"/>
      <c r="EKY34" s="397"/>
      <c r="EKZ34" s="397"/>
      <c r="ELA34" s="397"/>
      <c r="ELB34" s="397"/>
      <c r="ELC34" s="397"/>
      <c r="ELD34" s="397"/>
      <c r="ELE34" s="397"/>
      <c r="ELF34" s="397"/>
      <c r="ELG34" s="397"/>
      <c r="ELH34" s="397"/>
      <c r="ELI34" s="397"/>
      <c r="ELJ34" s="397"/>
      <c r="ELK34" s="397"/>
      <c r="ELL34" s="397"/>
      <c r="ELM34" s="397"/>
      <c r="ELN34" s="397"/>
      <c r="ELO34" s="397"/>
      <c r="ELP34" s="397"/>
      <c r="ELQ34" s="397"/>
      <c r="ELR34" s="397"/>
      <c r="ELS34" s="397"/>
      <c r="ELT34" s="397"/>
      <c r="ELU34" s="397"/>
      <c r="ELV34" s="397"/>
      <c r="ELW34" s="397"/>
      <c r="ELX34" s="397"/>
      <c r="ELY34" s="397"/>
      <c r="ELZ34" s="397"/>
      <c r="EMA34" s="397"/>
      <c r="EMB34" s="397"/>
      <c r="EMC34" s="397"/>
      <c r="EMD34" s="397"/>
      <c r="EME34" s="397"/>
      <c r="EMF34" s="397"/>
      <c r="EMG34" s="397"/>
      <c r="EMH34" s="397"/>
      <c r="EMI34" s="397"/>
      <c r="EMJ34" s="397"/>
      <c r="EMK34" s="397"/>
      <c r="EML34" s="397"/>
      <c r="EMM34" s="397"/>
      <c r="EMN34" s="397"/>
      <c r="EMO34" s="397"/>
      <c r="EMP34" s="397"/>
      <c r="EMQ34" s="397"/>
      <c r="EMR34" s="397"/>
      <c r="EMS34" s="397"/>
      <c r="EMT34" s="397"/>
      <c r="EMU34" s="397"/>
      <c r="EMV34" s="397"/>
      <c r="EMW34" s="397"/>
      <c r="EMX34" s="397"/>
      <c r="EMY34" s="397"/>
      <c r="EMZ34" s="397"/>
      <c r="ENA34" s="397"/>
      <c r="ENB34" s="397"/>
      <c r="ENC34" s="397"/>
      <c r="END34" s="397"/>
      <c r="ENE34" s="397"/>
      <c r="ENF34" s="397"/>
      <c r="ENG34" s="397"/>
      <c r="ENH34" s="397"/>
      <c r="ENI34" s="397"/>
      <c r="ENJ34" s="397"/>
      <c r="ENK34" s="397"/>
      <c r="ENL34" s="397"/>
      <c r="ENM34" s="397"/>
      <c r="ENN34" s="397"/>
      <c r="ENO34" s="397"/>
      <c r="ENP34" s="397"/>
      <c r="ENQ34" s="397"/>
      <c r="ENR34" s="397"/>
      <c r="ENS34" s="397"/>
      <c r="ENT34" s="397"/>
      <c r="ENU34" s="397"/>
      <c r="ENV34" s="397"/>
      <c r="ENW34" s="397"/>
      <c r="ENX34" s="397"/>
      <c r="ENY34" s="397"/>
      <c r="ENZ34" s="397"/>
      <c r="EOA34" s="397"/>
      <c r="EOB34" s="397"/>
      <c r="EOC34" s="397"/>
      <c r="EOD34" s="397"/>
      <c r="EOE34" s="397"/>
      <c r="EOF34" s="397"/>
      <c r="EOG34" s="397"/>
      <c r="EOH34" s="397"/>
      <c r="EOI34" s="397"/>
      <c r="EOJ34" s="397"/>
      <c r="EOK34" s="397"/>
      <c r="EOL34" s="397"/>
      <c r="EOM34" s="397"/>
      <c r="EON34" s="397"/>
      <c r="EOO34" s="397"/>
      <c r="EOP34" s="397"/>
      <c r="EOQ34" s="397"/>
      <c r="EOR34" s="397"/>
      <c r="EOS34" s="397"/>
      <c r="EOT34" s="397"/>
      <c r="EOU34" s="397"/>
      <c r="EOV34" s="397"/>
      <c r="EOW34" s="397"/>
      <c r="EOX34" s="397"/>
      <c r="EOY34" s="397"/>
      <c r="EOZ34" s="397"/>
      <c r="EPA34" s="397"/>
      <c r="EPB34" s="397"/>
      <c r="EPC34" s="397"/>
      <c r="EPD34" s="397"/>
      <c r="EPE34" s="397"/>
      <c r="EPF34" s="397"/>
      <c r="EPG34" s="397"/>
      <c r="EPH34" s="397"/>
      <c r="EPI34" s="397"/>
      <c r="EPJ34" s="397"/>
      <c r="EPK34" s="397"/>
      <c r="EPL34" s="397"/>
      <c r="EPM34" s="397"/>
      <c r="EPN34" s="397"/>
      <c r="EPO34" s="397"/>
      <c r="EPP34" s="397"/>
      <c r="EPQ34" s="397"/>
      <c r="EPR34" s="397"/>
      <c r="EPS34" s="397"/>
      <c r="EPT34" s="397"/>
      <c r="EPU34" s="397"/>
      <c r="EPV34" s="397"/>
      <c r="EPW34" s="397"/>
      <c r="EPX34" s="397"/>
      <c r="EPY34" s="397"/>
      <c r="EPZ34" s="397"/>
      <c r="EQA34" s="397"/>
      <c r="EQB34" s="397"/>
      <c r="EQC34" s="397"/>
      <c r="EQD34" s="397"/>
      <c r="EQE34" s="397"/>
      <c r="EQF34" s="397"/>
      <c r="EQG34" s="397"/>
      <c r="EQH34" s="397"/>
      <c r="EQI34" s="397"/>
      <c r="EQJ34" s="397"/>
      <c r="EQK34" s="397"/>
      <c r="EQL34" s="397"/>
      <c r="EQM34" s="397"/>
      <c r="EQN34" s="397"/>
      <c r="EQO34" s="397"/>
      <c r="EQP34" s="397"/>
      <c r="EQQ34" s="397"/>
      <c r="EQR34" s="397"/>
      <c r="EQS34" s="397"/>
      <c r="EQT34" s="397"/>
      <c r="EQU34" s="397"/>
      <c r="EQV34" s="397"/>
      <c r="EQW34" s="397"/>
      <c r="EQX34" s="397"/>
      <c r="EQY34" s="397"/>
      <c r="EQZ34" s="397"/>
      <c r="ERA34" s="397"/>
      <c r="ERB34" s="397"/>
      <c r="ERC34" s="397"/>
      <c r="ERD34" s="397"/>
      <c r="ERE34" s="397"/>
      <c r="ERF34" s="397"/>
      <c r="ERG34" s="397"/>
      <c r="ERH34" s="397"/>
      <c r="ERI34" s="397"/>
      <c r="ERJ34" s="397"/>
      <c r="ERK34" s="397"/>
      <c r="ERL34" s="397"/>
      <c r="ERM34" s="397"/>
      <c r="ERN34" s="397"/>
      <c r="ERO34" s="397"/>
      <c r="ERP34" s="397"/>
      <c r="ERQ34" s="397"/>
      <c r="ERR34" s="397"/>
      <c r="ERS34" s="397"/>
      <c r="ERT34" s="397"/>
      <c r="ERU34" s="397"/>
      <c r="ERV34" s="397"/>
      <c r="ERW34" s="397"/>
      <c r="ERX34" s="397"/>
      <c r="ERY34" s="397"/>
      <c r="ERZ34" s="397"/>
      <c r="ESA34" s="397"/>
      <c r="ESB34" s="397"/>
      <c r="ESC34" s="397"/>
      <c r="ESD34" s="397"/>
      <c r="ESE34" s="397"/>
      <c r="ESF34" s="397"/>
      <c r="ESG34" s="397"/>
      <c r="ESH34" s="397"/>
      <c r="ESI34" s="397"/>
      <c r="ESJ34" s="397"/>
      <c r="ESK34" s="397"/>
      <c r="ESL34" s="397"/>
      <c r="ESM34" s="397"/>
      <c r="ESN34" s="397"/>
      <c r="ESO34" s="397"/>
      <c r="ESP34" s="397"/>
      <c r="ESQ34" s="397"/>
      <c r="ESR34" s="397"/>
      <c r="ESS34" s="397"/>
      <c r="EST34" s="397"/>
      <c r="ESU34" s="397"/>
      <c r="ESV34" s="397"/>
      <c r="ESW34" s="397"/>
      <c r="ESX34" s="397"/>
      <c r="ESY34" s="397"/>
      <c r="ESZ34" s="397"/>
      <c r="ETA34" s="397"/>
      <c r="ETB34" s="397"/>
      <c r="ETC34" s="397"/>
      <c r="ETD34" s="397"/>
      <c r="ETE34" s="397"/>
      <c r="ETF34" s="397"/>
      <c r="ETG34" s="397"/>
      <c r="ETH34" s="397"/>
      <c r="ETI34" s="397"/>
      <c r="ETJ34" s="397"/>
      <c r="ETK34" s="397"/>
      <c r="ETL34" s="397"/>
      <c r="ETM34" s="397"/>
      <c r="ETN34" s="397"/>
      <c r="ETO34" s="397"/>
      <c r="ETP34" s="397"/>
      <c r="ETQ34" s="397"/>
      <c r="ETR34" s="397"/>
      <c r="ETS34" s="397"/>
      <c r="ETT34" s="397"/>
      <c r="ETU34" s="397"/>
      <c r="ETV34" s="397"/>
      <c r="ETW34" s="397"/>
      <c r="ETX34" s="397"/>
      <c r="ETY34" s="397"/>
      <c r="ETZ34" s="397"/>
      <c r="EUA34" s="397"/>
      <c r="EUB34" s="397"/>
      <c r="EUC34" s="397"/>
      <c r="EUD34" s="397"/>
      <c r="EUE34" s="397"/>
      <c r="EUF34" s="397"/>
      <c r="EUG34" s="397"/>
      <c r="EUH34" s="397"/>
      <c r="EUI34" s="397"/>
      <c r="EUJ34" s="397"/>
      <c r="EUK34" s="397"/>
      <c r="EUL34" s="397"/>
      <c r="EUM34" s="397"/>
      <c r="EUN34" s="397"/>
      <c r="EUO34" s="397"/>
      <c r="EUP34" s="397"/>
      <c r="EUQ34" s="397"/>
      <c r="EUR34" s="397"/>
      <c r="EUS34" s="397"/>
      <c r="EUT34" s="397"/>
      <c r="EUU34" s="397"/>
      <c r="EUV34" s="397"/>
      <c r="EUW34" s="397"/>
      <c r="EUX34" s="397"/>
      <c r="EUY34" s="397"/>
      <c r="EUZ34" s="397"/>
      <c r="EVA34" s="397"/>
      <c r="EVB34" s="397"/>
      <c r="EVC34" s="397"/>
      <c r="EVD34" s="397"/>
      <c r="EVE34" s="397"/>
      <c r="EVF34" s="397"/>
      <c r="EVG34" s="397"/>
      <c r="EVH34" s="397"/>
      <c r="EVI34" s="397"/>
      <c r="EVJ34" s="397"/>
      <c r="EVK34" s="397"/>
      <c r="EVL34" s="397"/>
      <c r="EVM34" s="397"/>
      <c r="EVN34" s="397"/>
      <c r="EVO34" s="397"/>
      <c r="EVP34" s="397"/>
      <c r="EVQ34" s="397"/>
      <c r="EVR34" s="397"/>
      <c r="EVS34" s="397"/>
      <c r="EVT34" s="397"/>
      <c r="EVU34" s="397"/>
      <c r="EVV34" s="397"/>
      <c r="EVW34" s="397"/>
      <c r="EVX34" s="397"/>
      <c r="EVY34" s="397"/>
      <c r="EVZ34" s="397"/>
      <c r="EWA34" s="397"/>
      <c r="EWB34" s="397"/>
      <c r="EWC34" s="397"/>
      <c r="EWD34" s="397"/>
      <c r="EWE34" s="397"/>
      <c r="EWF34" s="397"/>
      <c r="EWG34" s="397"/>
      <c r="EWH34" s="397"/>
      <c r="EWI34" s="397"/>
      <c r="EWJ34" s="397"/>
      <c r="EWK34" s="397"/>
      <c r="EWL34" s="397"/>
      <c r="EWM34" s="397"/>
      <c r="EWN34" s="397"/>
      <c r="EWO34" s="397"/>
      <c r="EWP34" s="397"/>
      <c r="EWQ34" s="397"/>
      <c r="EWR34" s="397"/>
      <c r="EWS34" s="397"/>
      <c r="EWT34" s="397"/>
      <c r="EWU34" s="397"/>
      <c r="EWV34" s="397"/>
      <c r="EWW34" s="397"/>
      <c r="EWX34" s="397"/>
      <c r="EWY34" s="397"/>
      <c r="EWZ34" s="397"/>
      <c r="EXA34" s="397"/>
      <c r="EXB34" s="397"/>
      <c r="EXC34" s="397"/>
      <c r="EXD34" s="397"/>
      <c r="EXE34" s="397"/>
      <c r="EXF34" s="397"/>
      <c r="EXG34" s="397"/>
      <c r="EXH34" s="397"/>
      <c r="EXI34" s="397"/>
      <c r="EXJ34" s="397"/>
      <c r="EXK34" s="397"/>
      <c r="EXL34" s="397"/>
      <c r="EXM34" s="397"/>
      <c r="EXN34" s="397"/>
      <c r="EXO34" s="397"/>
      <c r="EXP34" s="397"/>
      <c r="EXQ34" s="397"/>
      <c r="EXR34" s="397"/>
      <c r="EXS34" s="397"/>
      <c r="EXT34" s="397"/>
      <c r="EXU34" s="397"/>
      <c r="EXV34" s="397"/>
      <c r="EXW34" s="397"/>
      <c r="EXX34" s="397"/>
      <c r="EXY34" s="397"/>
      <c r="EXZ34" s="397"/>
      <c r="EYA34" s="397"/>
      <c r="EYB34" s="397"/>
      <c r="EYC34" s="397"/>
      <c r="EYD34" s="397"/>
      <c r="EYE34" s="397"/>
      <c r="EYF34" s="397"/>
      <c r="EYG34" s="397"/>
      <c r="EYH34" s="397"/>
      <c r="EYI34" s="397"/>
      <c r="EYJ34" s="397"/>
      <c r="EYK34" s="397"/>
      <c r="EYL34" s="397"/>
      <c r="EYM34" s="397"/>
      <c r="EYN34" s="397"/>
      <c r="EYO34" s="397"/>
      <c r="EYP34" s="397"/>
      <c r="EYQ34" s="397"/>
      <c r="EYR34" s="397"/>
      <c r="EYS34" s="397"/>
      <c r="EYT34" s="397"/>
      <c r="EYU34" s="397"/>
      <c r="EYV34" s="397"/>
      <c r="EYW34" s="397"/>
      <c r="EYX34" s="397"/>
      <c r="EYY34" s="397"/>
      <c r="EYZ34" s="397"/>
      <c r="EZA34" s="397"/>
      <c r="EZB34" s="397"/>
      <c r="EZC34" s="397"/>
      <c r="EZD34" s="397"/>
      <c r="EZE34" s="397"/>
      <c r="EZF34" s="397"/>
      <c r="EZG34" s="397"/>
      <c r="EZH34" s="397"/>
      <c r="EZI34" s="397"/>
      <c r="EZJ34" s="397"/>
      <c r="EZK34" s="397"/>
      <c r="EZL34" s="397"/>
      <c r="EZM34" s="397"/>
      <c r="EZN34" s="397"/>
      <c r="EZO34" s="397"/>
      <c r="EZP34" s="397"/>
      <c r="EZQ34" s="397"/>
      <c r="EZR34" s="397"/>
      <c r="EZS34" s="397"/>
      <c r="EZT34" s="397"/>
      <c r="EZU34" s="397"/>
      <c r="EZV34" s="397"/>
      <c r="EZW34" s="397"/>
      <c r="EZX34" s="397"/>
      <c r="EZY34" s="397"/>
      <c r="EZZ34" s="397"/>
      <c r="FAA34" s="397"/>
      <c r="FAB34" s="397"/>
      <c r="FAC34" s="397"/>
      <c r="FAD34" s="397"/>
      <c r="FAE34" s="397"/>
      <c r="FAF34" s="397"/>
      <c r="FAG34" s="397"/>
      <c r="FAH34" s="397"/>
      <c r="FAI34" s="397"/>
      <c r="FAJ34" s="397"/>
      <c r="FAK34" s="397"/>
      <c r="FAL34" s="397"/>
      <c r="FAM34" s="397"/>
      <c r="FAN34" s="397"/>
      <c r="FAO34" s="397"/>
      <c r="FAP34" s="397"/>
      <c r="FAQ34" s="397"/>
      <c r="FAR34" s="397"/>
      <c r="FAS34" s="397"/>
      <c r="FAT34" s="397"/>
      <c r="FAU34" s="397"/>
      <c r="FAV34" s="397"/>
      <c r="FAW34" s="397"/>
      <c r="FAX34" s="397"/>
      <c r="FAY34" s="397"/>
      <c r="FAZ34" s="397"/>
      <c r="FBA34" s="397"/>
      <c r="FBB34" s="397"/>
      <c r="FBC34" s="397"/>
      <c r="FBD34" s="397"/>
      <c r="FBE34" s="397"/>
      <c r="FBF34" s="397"/>
      <c r="FBG34" s="397"/>
      <c r="FBH34" s="397"/>
      <c r="FBI34" s="397"/>
      <c r="FBJ34" s="397"/>
      <c r="FBK34" s="397"/>
      <c r="FBL34" s="397"/>
      <c r="FBM34" s="397"/>
      <c r="FBN34" s="397"/>
      <c r="FBO34" s="397"/>
      <c r="FBP34" s="397"/>
      <c r="FBQ34" s="397"/>
      <c r="FBR34" s="397"/>
      <c r="FBS34" s="397"/>
      <c r="FBT34" s="397"/>
      <c r="FBU34" s="397"/>
      <c r="FBV34" s="397"/>
      <c r="FBW34" s="397"/>
      <c r="FBX34" s="397"/>
      <c r="FBY34" s="397"/>
      <c r="FBZ34" s="397"/>
      <c r="FCA34" s="397"/>
      <c r="FCB34" s="397"/>
      <c r="FCC34" s="397"/>
      <c r="FCD34" s="397"/>
      <c r="FCE34" s="397"/>
      <c r="FCF34" s="397"/>
      <c r="FCG34" s="397"/>
      <c r="FCH34" s="397"/>
      <c r="FCI34" s="397"/>
      <c r="FCJ34" s="397"/>
      <c r="FCK34" s="397"/>
      <c r="FCL34" s="397"/>
      <c r="FCM34" s="397"/>
      <c r="FCN34" s="397"/>
      <c r="FCO34" s="397"/>
      <c r="FCP34" s="397"/>
      <c r="FCQ34" s="397"/>
      <c r="FCR34" s="397"/>
      <c r="FCS34" s="397"/>
      <c r="FCT34" s="397"/>
      <c r="FCU34" s="397"/>
      <c r="FCV34" s="397"/>
      <c r="FCW34" s="397"/>
      <c r="FCX34" s="397"/>
      <c r="FCY34" s="397"/>
      <c r="FCZ34" s="397"/>
      <c r="FDA34" s="397"/>
      <c r="FDB34" s="397"/>
      <c r="FDC34" s="397"/>
      <c r="FDD34" s="397"/>
      <c r="FDE34" s="397"/>
      <c r="FDF34" s="397"/>
      <c r="FDG34" s="397"/>
      <c r="FDH34" s="397"/>
      <c r="FDI34" s="397"/>
      <c r="FDJ34" s="397"/>
      <c r="FDK34" s="397"/>
      <c r="FDL34" s="397"/>
      <c r="FDM34" s="397"/>
      <c r="FDN34" s="397"/>
      <c r="FDO34" s="397"/>
      <c r="FDP34" s="397"/>
      <c r="FDQ34" s="397"/>
      <c r="FDR34" s="397"/>
      <c r="FDS34" s="397"/>
      <c r="FDT34" s="397"/>
      <c r="FDU34" s="397"/>
      <c r="FDV34" s="397"/>
      <c r="FDW34" s="397"/>
      <c r="FDX34" s="397"/>
      <c r="FDY34" s="397"/>
      <c r="FDZ34" s="397"/>
      <c r="FEA34" s="397"/>
      <c r="FEB34" s="397"/>
      <c r="FEC34" s="397"/>
      <c r="FED34" s="397"/>
      <c r="FEE34" s="397"/>
      <c r="FEF34" s="397"/>
      <c r="FEG34" s="397"/>
      <c r="FEH34" s="397"/>
      <c r="FEI34" s="397"/>
      <c r="FEJ34" s="397"/>
      <c r="FEK34" s="397"/>
      <c r="FEL34" s="397"/>
      <c r="FEM34" s="397"/>
      <c r="FEN34" s="397"/>
      <c r="FEO34" s="397"/>
      <c r="FEP34" s="397"/>
      <c r="FEQ34" s="397"/>
      <c r="FER34" s="397"/>
      <c r="FES34" s="397"/>
      <c r="FET34" s="397"/>
      <c r="FEU34" s="397"/>
      <c r="FEV34" s="397"/>
      <c r="FEW34" s="397"/>
      <c r="FEX34" s="397"/>
      <c r="FEY34" s="397"/>
      <c r="FEZ34" s="397"/>
      <c r="FFA34" s="397"/>
      <c r="FFB34" s="397"/>
      <c r="FFC34" s="397"/>
      <c r="FFD34" s="397"/>
      <c r="FFE34" s="397"/>
      <c r="FFF34" s="397"/>
      <c r="FFG34" s="397"/>
      <c r="FFH34" s="397"/>
      <c r="FFI34" s="397"/>
      <c r="FFJ34" s="397"/>
      <c r="FFK34" s="397"/>
      <c r="FFL34" s="397"/>
      <c r="FFM34" s="397"/>
      <c r="FFN34" s="397"/>
      <c r="FFO34" s="397"/>
      <c r="FFP34" s="397"/>
      <c r="FFQ34" s="397"/>
      <c r="FFR34" s="397"/>
      <c r="FFS34" s="397"/>
      <c r="FFT34" s="397"/>
      <c r="FFU34" s="397"/>
      <c r="FFV34" s="397"/>
      <c r="FFW34" s="397"/>
      <c r="FFX34" s="397"/>
      <c r="FFY34" s="397"/>
      <c r="FFZ34" s="397"/>
      <c r="FGA34" s="397"/>
      <c r="FGB34" s="397"/>
      <c r="FGC34" s="397"/>
      <c r="FGD34" s="397"/>
      <c r="FGE34" s="397"/>
      <c r="FGF34" s="397"/>
      <c r="FGG34" s="397"/>
      <c r="FGH34" s="397"/>
      <c r="FGI34" s="397"/>
      <c r="FGJ34" s="397"/>
      <c r="FGK34" s="397"/>
      <c r="FGL34" s="397"/>
      <c r="FGM34" s="397"/>
      <c r="FGN34" s="397"/>
      <c r="FGO34" s="397"/>
      <c r="FGP34" s="397"/>
      <c r="FGQ34" s="397"/>
      <c r="FGR34" s="397"/>
      <c r="FGS34" s="397"/>
      <c r="FGT34" s="397"/>
      <c r="FGU34" s="397"/>
      <c r="FGV34" s="397"/>
      <c r="FGW34" s="397"/>
      <c r="FGX34" s="397"/>
      <c r="FGY34" s="397"/>
      <c r="FGZ34" s="397"/>
      <c r="FHA34" s="397"/>
      <c r="FHB34" s="397"/>
      <c r="FHC34" s="397"/>
      <c r="FHD34" s="397"/>
      <c r="FHE34" s="397"/>
      <c r="FHF34" s="397"/>
      <c r="FHG34" s="397"/>
      <c r="FHH34" s="397"/>
      <c r="FHI34" s="397"/>
      <c r="FHJ34" s="397"/>
      <c r="FHK34" s="397"/>
      <c r="FHL34" s="397"/>
      <c r="FHM34" s="397"/>
      <c r="FHN34" s="397"/>
      <c r="FHO34" s="397"/>
      <c r="FHP34" s="397"/>
      <c r="FHQ34" s="397"/>
      <c r="FHR34" s="397"/>
      <c r="FHS34" s="397"/>
      <c r="FHT34" s="397"/>
      <c r="FHU34" s="397"/>
      <c r="FHV34" s="397"/>
      <c r="FHW34" s="397"/>
      <c r="FHX34" s="397"/>
      <c r="FHY34" s="397"/>
      <c r="FHZ34" s="397"/>
      <c r="FIA34" s="397"/>
      <c r="FIB34" s="397"/>
      <c r="FIC34" s="397"/>
      <c r="FID34" s="397"/>
      <c r="FIE34" s="397"/>
      <c r="FIF34" s="397"/>
      <c r="FIG34" s="397"/>
      <c r="FIH34" s="397"/>
      <c r="FII34" s="397"/>
      <c r="FIJ34" s="397"/>
      <c r="FIK34" s="397"/>
      <c r="FIL34" s="397"/>
      <c r="FIM34" s="397"/>
      <c r="FIN34" s="397"/>
      <c r="FIO34" s="397"/>
      <c r="FIP34" s="397"/>
      <c r="FIQ34" s="397"/>
      <c r="FIR34" s="397"/>
      <c r="FIS34" s="397"/>
      <c r="FIT34" s="397"/>
      <c r="FIU34" s="397"/>
      <c r="FIV34" s="397"/>
      <c r="FIW34" s="397"/>
      <c r="FIX34" s="397"/>
      <c r="FIY34" s="397"/>
      <c r="FIZ34" s="397"/>
      <c r="FJA34" s="397"/>
      <c r="FJB34" s="397"/>
      <c r="FJC34" s="397"/>
      <c r="FJD34" s="397"/>
      <c r="FJE34" s="397"/>
      <c r="FJF34" s="397"/>
      <c r="FJG34" s="397"/>
      <c r="FJH34" s="397"/>
      <c r="FJI34" s="397"/>
      <c r="FJJ34" s="397"/>
      <c r="FJK34" s="397"/>
      <c r="FJL34" s="397"/>
      <c r="FJM34" s="397"/>
      <c r="FJN34" s="397"/>
      <c r="FJO34" s="397"/>
      <c r="FJP34" s="397"/>
      <c r="FJQ34" s="397"/>
      <c r="FJR34" s="397"/>
      <c r="FJS34" s="397"/>
      <c r="FJT34" s="397"/>
      <c r="FJU34" s="397"/>
      <c r="FJV34" s="397"/>
      <c r="FJW34" s="397"/>
      <c r="FJX34" s="397"/>
      <c r="FJY34" s="397"/>
      <c r="FJZ34" s="397"/>
      <c r="FKA34" s="397"/>
      <c r="FKB34" s="397"/>
      <c r="FKC34" s="397"/>
      <c r="FKD34" s="397"/>
      <c r="FKE34" s="397"/>
      <c r="FKF34" s="397"/>
      <c r="FKG34" s="397"/>
      <c r="FKH34" s="397"/>
      <c r="FKI34" s="397"/>
      <c r="FKJ34" s="397"/>
      <c r="FKK34" s="397"/>
      <c r="FKL34" s="397"/>
      <c r="FKM34" s="397"/>
      <c r="FKN34" s="397"/>
      <c r="FKO34" s="397"/>
      <c r="FKP34" s="397"/>
      <c r="FKQ34" s="397"/>
      <c r="FKR34" s="397"/>
      <c r="FKS34" s="397"/>
      <c r="FKT34" s="397"/>
      <c r="FKU34" s="397"/>
      <c r="FKV34" s="397"/>
      <c r="FKW34" s="397"/>
      <c r="FKX34" s="397"/>
      <c r="FKY34" s="397"/>
      <c r="FKZ34" s="397"/>
      <c r="FLA34" s="397"/>
      <c r="FLB34" s="397"/>
      <c r="FLC34" s="397"/>
      <c r="FLD34" s="397"/>
      <c r="FLE34" s="397"/>
      <c r="FLF34" s="397"/>
      <c r="FLG34" s="397"/>
      <c r="FLH34" s="397"/>
      <c r="FLI34" s="397"/>
      <c r="FLJ34" s="397"/>
      <c r="FLK34" s="397"/>
      <c r="FLL34" s="397"/>
      <c r="FLM34" s="397"/>
      <c r="FLN34" s="397"/>
      <c r="FLO34" s="397"/>
      <c r="FLP34" s="397"/>
      <c r="FLQ34" s="397"/>
      <c r="FLR34" s="397"/>
      <c r="FLS34" s="397"/>
      <c r="FLT34" s="397"/>
      <c r="FLU34" s="397"/>
      <c r="FLV34" s="397"/>
      <c r="FLW34" s="397"/>
      <c r="FLX34" s="397"/>
      <c r="FLY34" s="397"/>
      <c r="FLZ34" s="397"/>
      <c r="FMA34" s="397"/>
      <c r="FMB34" s="397"/>
      <c r="FMC34" s="397"/>
      <c r="FMD34" s="397"/>
      <c r="FME34" s="397"/>
      <c r="FMF34" s="397"/>
      <c r="FMG34" s="397"/>
      <c r="FMH34" s="397"/>
      <c r="FMI34" s="397"/>
      <c r="FMJ34" s="397"/>
      <c r="FMK34" s="397"/>
      <c r="FML34" s="397"/>
      <c r="FMM34" s="397"/>
      <c r="FMN34" s="397"/>
      <c r="FMO34" s="397"/>
      <c r="FMP34" s="397"/>
      <c r="FMQ34" s="397"/>
      <c r="FMR34" s="397"/>
      <c r="FMS34" s="397"/>
      <c r="FMT34" s="397"/>
      <c r="FMU34" s="397"/>
      <c r="FMV34" s="397"/>
      <c r="FMW34" s="397"/>
      <c r="FMX34" s="397"/>
      <c r="FMY34" s="397"/>
      <c r="FMZ34" s="397"/>
      <c r="FNA34" s="397"/>
      <c r="FNB34" s="397"/>
      <c r="FNC34" s="397"/>
      <c r="FND34" s="397"/>
      <c r="FNE34" s="397"/>
      <c r="FNF34" s="397"/>
      <c r="FNG34" s="397"/>
      <c r="FNH34" s="397"/>
      <c r="FNI34" s="397"/>
      <c r="FNJ34" s="397"/>
      <c r="FNK34" s="397"/>
      <c r="FNL34" s="397"/>
      <c r="FNM34" s="397"/>
      <c r="FNN34" s="397"/>
      <c r="FNO34" s="397"/>
      <c r="FNP34" s="397"/>
      <c r="FNQ34" s="397"/>
      <c r="FNR34" s="397"/>
      <c r="FNS34" s="397"/>
      <c r="FNT34" s="397"/>
      <c r="FNU34" s="397"/>
      <c r="FNV34" s="397"/>
      <c r="FNW34" s="397"/>
      <c r="FNX34" s="397"/>
      <c r="FNY34" s="397"/>
      <c r="FNZ34" s="397"/>
      <c r="FOA34" s="397"/>
      <c r="FOB34" s="397"/>
      <c r="FOC34" s="397"/>
      <c r="FOD34" s="397"/>
      <c r="FOE34" s="397"/>
      <c r="FOF34" s="397"/>
      <c r="FOG34" s="397"/>
      <c r="FOH34" s="397"/>
      <c r="FOI34" s="397"/>
      <c r="FOJ34" s="397"/>
      <c r="FOK34" s="397"/>
      <c r="FOL34" s="397"/>
      <c r="FOM34" s="397"/>
      <c r="FON34" s="397"/>
      <c r="FOO34" s="397"/>
      <c r="FOP34" s="397"/>
      <c r="FOQ34" s="397"/>
      <c r="FOR34" s="397"/>
      <c r="FOS34" s="397"/>
      <c r="FOT34" s="397"/>
      <c r="FOU34" s="397"/>
      <c r="FOV34" s="397"/>
      <c r="FOW34" s="397"/>
      <c r="FOX34" s="397"/>
      <c r="FOY34" s="397"/>
      <c r="FOZ34" s="397"/>
      <c r="FPA34" s="397"/>
      <c r="FPB34" s="397"/>
      <c r="FPC34" s="397"/>
      <c r="FPD34" s="397"/>
      <c r="FPE34" s="397"/>
      <c r="FPF34" s="397"/>
      <c r="FPG34" s="397"/>
      <c r="FPH34" s="397"/>
      <c r="FPI34" s="397"/>
      <c r="FPJ34" s="397"/>
      <c r="FPK34" s="397"/>
      <c r="FPL34" s="397"/>
      <c r="FPM34" s="397"/>
      <c r="FPN34" s="397"/>
      <c r="FPO34" s="397"/>
      <c r="FPP34" s="397"/>
      <c r="FPQ34" s="397"/>
      <c r="FPR34" s="397"/>
      <c r="FPS34" s="397"/>
      <c r="FPT34" s="397"/>
      <c r="FPU34" s="397"/>
      <c r="FPV34" s="397"/>
      <c r="FPW34" s="397"/>
      <c r="FPX34" s="397"/>
      <c r="FPY34" s="397"/>
      <c r="FPZ34" s="397"/>
      <c r="FQA34" s="397"/>
      <c r="FQB34" s="397"/>
      <c r="FQC34" s="397"/>
      <c r="FQD34" s="397"/>
      <c r="FQE34" s="397"/>
      <c r="FQF34" s="397"/>
      <c r="FQG34" s="397"/>
      <c r="FQH34" s="397"/>
      <c r="FQI34" s="397"/>
      <c r="FQJ34" s="397"/>
      <c r="FQK34" s="397"/>
      <c r="FQL34" s="397"/>
      <c r="FQM34" s="397"/>
      <c r="FQN34" s="397"/>
      <c r="FQO34" s="397"/>
      <c r="FQP34" s="397"/>
      <c r="FQQ34" s="397"/>
      <c r="FQR34" s="397"/>
      <c r="FQS34" s="397"/>
      <c r="FQT34" s="397"/>
      <c r="FQU34" s="397"/>
      <c r="FQV34" s="397"/>
      <c r="FQW34" s="397"/>
      <c r="FQX34" s="397"/>
      <c r="FQY34" s="397"/>
      <c r="FQZ34" s="397"/>
      <c r="FRA34" s="397"/>
      <c r="FRB34" s="397"/>
      <c r="FRC34" s="397"/>
      <c r="FRD34" s="397"/>
      <c r="FRE34" s="397"/>
      <c r="FRF34" s="397"/>
      <c r="FRG34" s="397"/>
      <c r="FRH34" s="397"/>
      <c r="FRI34" s="397"/>
      <c r="FRJ34" s="397"/>
      <c r="FRK34" s="397"/>
      <c r="FRL34" s="397"/>
      <c r="FRM34" s="397"/>
      <c r="FRN34" s="397"/>
      <c r="FRO34" s="397"/>
      <c r="FRP34" s="397"/>
      <c r="FRQ34" s="397"/>
      <c r="FRR34" s="397"/>
      <c r="FRS34" s="397"/>
      <c r="FRT34" s="397"/>
      <c r="FRU34" s="397"/>
      <c r="FRV34" s="397"/>
      <c r="FRW34" s="397"/>
      <c r="FRX34" s="397"/>
      <c r="FRY34" s="397"/>
      <c r="FRZ34" s="397"/>
      <c r="FSA34" s="397"/>
      <c r="FSB34" s="397"/>
      <c r="FSC34" s="397"/>
      <c r="FSD34" s="397"/>
      <c r="FSE34" s="397"/>
      <c r="FSF34" s="397"/>
      <c r="FSG34" s="397"/>
      <c r="FSH34" s="397"/>
      <c r="FSI34" s="397"/>
      <c r="FSJ34" s="397"/>
      <c r="FSK34" s="397"/>
      <c r="FSL34" s="397"/>
      <c r="FSM34" s="397"/>
      <c r="FSN34" s="397"/>
      <c r="FSO34" s="397"/>
      <c r="FSP34" s="397"/>
      <c r="FSQ34" s="397"/>
      <c r="FSR34" s="397"/>
      <c r="FSS34" s="397"/>
      <c r="FST34" s="397"/>
      <c r="FSU34" s="397"/>
      <c r="FSV34" s="397"/>
      <c r="FSW34" s="397"/>
      <c r="FSX34" s="397"/>
      <c r="FSY34" s="397"/>
      <c r="FSZ34" s="397"/>
      <c r="FTA34" s="397"/>
      <c r="FTB34" s="397"/>
      <c r="FTC34" s="397"/>
      <c r="FTD34" s="397"/>
      <c r="FTE34" s="397"/>
      <c r="FTF34" s="397"/>
      <c r="FTG34" s="397"/>
      <c r="FTH34" s="397"/>
      <c r="FTI34" s="397"/>
      <c r="FTJ34" s="397"/>
      <c r="FTK34" s="397"/>
      <c r="FTL34" s="397"/>
      <c r="FTM34" s="397"/>
      <c r="FTN34" s="397"/>
      <c r="FTO34" s="397"/>
      <c r="FTP34" s="397"/>
      <c r="FTQ34" s="397"/>
      <c r="FTR34" s="397"/>
      <c r="FTS34" s="397"/>
      <c r="FTT34" s="397"/>
      <c r="FTU34" s="397"/>
      <c r="FTV34" s="397"/>
      <c r="FTW34" s="397"/>
      <c r="FTX34" s="397"/>
      <c r="FTY34" s="397"/>
      <c r="FTZ34" s="397"/>
      <c r="FUA34" s="397"/>
      <c r="FUB34" s="397"/>
      <c r="FUC34" s="397"/>
      <c r="FUD34" s="397"/>
      <c r="FUE34" s="397"/>
      <c r="FUF34" s="397"/>
      <c r="FUG34" s="397"/>
      <c r="FUH34" s="397"/>
      <c r="FUI34" s="397"/>
      <c r="FUJ34" s="397"/>
      <c r="FUK34" s="397"/>
      <c r="FUL34" s="397"/>
      <c r="FUM34" s="397"/>
      <c r="FUN34" s="397"/>
      <c r="FUO34" s="397"/>
      <c r="FUP34" s="397"/>
      <c r="FUQ34" s="397"/>
      <c r="FUR34" s="397"/>
      <c r="FUS34" s="397"/>
      <c r="FUT34" s="397"/>
      <c r="FUU34" s="397"/>
      <c r="FUV34" s="397"/>
      <c r="FUW34" s="397"/>
      <c r="FUX34" s="397"/>
      <c r="FUY34" s="397"/>
      <c r="FUZ34" s="397"/>
      <c r="FVA34" s="397"/>
      <c r="FVB34" s="397"/>
      <c r="FVC34" s="397"/>
      <c r="FVD34" s="397"/>
      <c r="FVE34" s="397"/>
      <c r="FVF34" s="397"/>
      <c r="FVG34" s="397"/>
      <c r="FVH34" s="397"/>
      <c r="FVI34" s="397"/>
      <c r="FVJ34" s="397"/>
      <c r="FVK34" s="397"/>
      <c r="FVL34" s="397"/>
      <c r="FVM34" s="397"/>
      <c r="FVN34" s="397"/>
      <c r="FVO34" s="397"/>
      <c r="FVP34" s="397"/>
      <c r="FVQ34" s="397"/>
      <c r="FVR34" s="397"/>
      <c r="FVS34" s="397"/>
      <c r="FVT34" s="397"/>
      <c r="FVU34" s="397"/>
      <c r="FVV34" s="397"/>
      <c r="FVW34" s="397"/>
      <c r="FVX34" s="397"/>
      <c r="FVY34" s="397"/>
      <c r="FVZ34" s="397"/>
      <c r="FWA34" s="397"/>
      <c r="FWB34" s="397"/>
      <c r="FWC34" s="397"/>
      <c r="FWD34" s="397"/>
      <c r="FWE34" s="397"/>
      <c r="FWF34" s="397"/>
      <c r="FWG34" s="397"/>
      <c r="FWH34" s="397"/>
      <c r="FWI34" s="397"/>
      <c r="FWJ34" s="397"/>
      <c r="FWK34" s="397"/>
      <c r="FWL34" s="397"/>
      <c r="FWM34" s="397"/>
      <c r="FWN34" s="397"/>
      <c r="FWO34" s="397"/>
      <c r="FWP34" s="397"/>
      <c r="FWQ34" s="397"/>
      <c r="FWR34" s="397"/>
      <c r="FWS34" s="397"/>
      <c r="FWT34" s="397"/>
      <c r="FWU34" s="397"/>
      <c r="FWV34" s="397"/>
      <c r="FWW34" s="397"/>
      <c r="FWX34" s="397"/>
      <c r="FWY34" s="397"/>
      <c r="FWZ34" s="397"/>
      <c r="FXA34" s="397"/>
      <c r="FXB34" s="397"/>
      <c r="FXC34" s="397"/>
      <c r="FXD34" s="397"/>
      <c r="FXE34" s="397"/>
      <c r="FXF34" s="397"/>
      <c r="FXG34" s="397"/>
      <c r="FXH34" s="397"/>
      <c r="FXI34" s="397"/>
      <c r="FXJ34" s="397"/>
      <c r="FXK34" s="397"/>
      <c r="FXL34" s="397"/>
      <c r="FXM34" s="397"/>
      <c r="FXN34" s="397"/>
      <c r="FXO34" s="397"/>
      <c r="FXP34" s="397"/>
      <c r="FXQ34" s="397"/>
      <c r="FXR34" s="397"/>
      <c r="FXS34" s="397"/>
      <c r="FXT34" s="397"/>
      <c r="FXU34" s="397"/>
      <c r="FXV34" s="397"/>
      <c r="FXW34" s="397"/>
      <c r="FXX34" s="397"/>
      <c r="FXY34" s="397"/>
      <c r="FXZ34" s="397"/>
      <c r="FYA34" s="397"/>
      <c r="FYB34" s="397"/>
      <c r="FYC34" s="397"/>
      <c r="FYD34" s="397"/>
      <c r="FYE34" s="397"/>
      <c r="FYF34" s="397"/>
      <c r="FYG34" s="397"/>
      <c r="FYH34" s="397"/>
      <c r="FYI34" s="397"/>
      <c r="FYJ34" s="397"/>
      <c r="FYK34" s="397"/>
      <c r="FYL34" s="397"/>
      <c r="FYM34" s="397"/>
      <c r="FYN34" s="397"/>
      <c r="FYO34" s="397"/>
      <c r="FYP34" s="397"/>
      <c r="FYQ34" s="397"/>
      <c r="FYR34" s="397"/>
      <c r="FYS34" s="397"/>
      <c r="FYT34" s="397"/>
      <c r="FYU34" s="397"/>
      <c r="FYV34" s="397"/>
      <c r="FYW34" s="397"/>
      <c r="FYX34" s="397"/>
      <c r="FYY34" s="397"/>
      <c r="FYZ34" s="397"/>
      <c r="FZA34" s="397"/>
      <c r="FZB34" s="397"/>
      <c r="FZC34" s="397"/>
      <c r="FZD34" s="397"/>
      <c r="FZE34" s="397"/>
      <c r="FZF34" s="397"/>
      <c r="FZG34" s="397"/>
      <c r="FZH34" s="397"/>
      <c r="FZI34" s="397"/>
      <c r="FZJ34" s="397"/>
      <c r="FZK34" s="397"/>
      <c r="FZL34" s="397"/>
      <c r="FZM34" s="397"/>
      <c r="FZN34" s="397"/>
      <c r="FZO34" s="397"/>
      <c r="FZP34" s="397"/>
      <c r="FZQ34" s="397"/>
      <c r="FZR34" s="397"/>
      <c r="FZS34" s="397"/>
      <c r="FZT34" s="397"/>
      <c r="FZU34" s="397"/>
      <c r="FZV34" s="397"/>
      <c r="FZW34" s="397"/>
      <c r="FZX34" s="397"/>
      <c r="FZY34" s="397"/>
      <c r="FZZ34" s="397"/>
      <c r="GAA34" s="397"/>
      <c r="GAB34" s="397"/>
      <c r="GAC34" s="397"/>
      <c r="GAD34" s="397"/>
      <c r="GAE34" s="397"/>
      <c r="GAF34" s="397"/>
      <c r="GAG34" s="397"/>
      <c r="GAH34" s="397"/>
      <c r="GAI34" s="397"/>
      <c r="GAJ34" s="397"/>
      <c r="GAK34" s="397"/>
      <c r="GAL34" s="397"/>
      <c r="GAM34" s="397"/>
      <c r="GAN34" s="397"/>
      <c r="GAO34" s="397"/>
      <c r="GAP34" s="397"/>
      <c r="GAQ34" s="397"/>
      <c r="GAR34" s="397"/>
      <c r="GAS34" s="397"/>
      <c r="GAT34" s="397"/>
      <c r="GAU34" s="397"/>
      <c r="GAV34" s="397"/>
      <c r="GAW34" s="397"/>
      <c r="GAX34" s="397"/>
      <c r="GAY34" s="397"/>
      <c r="GAZ34" s="397"/>
      <c r="GBA34" s="397"/>
      <c r="GBB34" s="397"/>
      <c r="GBC34" s="397"/>
      <c r="GBD34" s="397"/>
      <c r="GBE34" s="397"/>
      <c r="GBF34" s="397"/>
      <c r="GBG34" s="397"/>
      <c r="GBH34" s="397"/>
      <c r="GBI34" s="397"/>
      <c r="GBJ34" s="397"/>
      <c r="GBK34" s="397"/>
      <c r="GBL34" s="397"/>
      <c r="GBM34" s="397"/>
      <c r="GBN34" s="397"/>
      <c r="GBO34" s="397"/>
      <c r="GBP34" s="397"/>
      <c r="GBQ34" s="397"/>
      <c r="GBR34" s="397"/>
      <c r="GBS34" s="397"/>
      <c r="GBT34" s="397"/>
      <c r="GBU34" s="397"/>
      <c r="GBV34" s="397"/>
      <c r="GBW34" s="397"/>
      <c r="GBX34" s="397"/>
      <c r="GBY34" s="397"/>
      <c r="GBZ34" s="397"/>
      <c r="GCA34" s="397"/>
      <c r="GCB34" s="397"/>
      <c r="GCC34" s="397"/>
      <c r="GCD34" s="397"/>
      <c r="GCE34" s="397"/>
      <c r="GCF34" s="397"/>
      <c r="GCG34" s="397"/>
      <c r="GCH34" s="397"/>
      <c r="GCI34" s="397"/>
      <c r="GCJ34" s="397"/>
      <c r="GCK34" s="397"/>
      <c r="GCL34" s="397"/>
      <c r="GCM34" s="397"/>
      <c r="GCN34" s="397"/>
      <c r="GCO34" s="397"/>
      <c r="GCP34" s="397"/>
      <c r="GCQ34" s="397"/>
      <c r="GCR34" s="397"/>
      <c r="GCS34" s="397"/>
      <c r="GCT34" s="397"/>
      <c r="GCU34" s="397"/>
      <c r="GCV34" s="397"/>
      <c r="GCW34" s="397"/>
      <c r="GCX34" s="397"/>
      <c r="GCY34" s="397"/>
      <c r="GCZ34" s="397"/>
      <c r="GDA34" s="397"/>
      <c r="GDB34" s="397"/>
      <c r="GDC34" s="397"/>
      <c r="GDD34" s="397"/>
      <c r="GDE34" s="397"/>
      <c r="GDF34" s="397"/>
      <c r="GDG34" s="397"/>
      <c r="GDH34" s="397"/>
      <c r="GDI34" s="397"/>
      <c r="GDJ34" s="397"/>
      <c r="GDK34" s="397"/>
      <c r="GDL34" s="397"/>
      <c r="GDM34" s="397"/>
      <c r="GDN34" s="397"/>
      <c r="GDO34" s="397"/>
      <c r="GDP34" s="397"/>
      <c r="GDQ34" s="397"/>
      <c r="GDR34" s="397"/>
      <c r="GDS34" s="397"/>
      <c r="GDT34" s="397"/>
      <c r="GDU34" s="397"/>
      <c r="GDV34" s="397"/>
      <c r="GDW34" s="397"/>
      <c r="GDX34" s="397"/>
      <c r="GDY34" s="397"/>
      <c r="GDZ34" s="397"/>
      <c r="GEA34" s="397"/>
      <c r="GEB34" s="397"/>
      <c r="GEC34" s="397"/>
      <c r="GED34" s="397"/>
      <c r="GEE34" s="397"/>
      <c r="GEF34" s="397"/>
      <c r="GEG34" s="397"/>
      <c r="GEH34" s="397"/>
      <c r="GEI34" s="397"/>
      <c r="GEJ34" s="397"/>
      <c r="GEK34" s="397"/>
      <c r="GEL34" s="397"/>
      <c r="GEM34" s="397"/>
      <c r="GEN34" s="397"/>
      <c r="GEO34" s="397"/>
      <c r="GEP34" s="397"/>
      <c r="GEQ34" s="397"/>
      <c r="GER34" s="397"/>
      <c r="GES34" s="397"/>
      <c r="GET34" s="397"/>
      <c r="GEU34" s="397"/>
      <c r="GEV34" s="397"/>
      <c r="GEW34" s="397"/>
      <c r="GEX34" s="397"/>
      <c r="GEY34" s="397"/>
      <c r="GEZ34" s="397"/>
      <c r="GFA34" s="397"/>
      <c r="GFB34" s="397"/>
      <c r="GFC34" s="397"/>
      <c r="GFD34" s="397"/>
      <c r="GFE34" s="397"/>
      <c r="GFF34" s="397"/>
      <c r="GFG34" s="397"/>
      <c r="GFH34" s="397"/>
      <c r="GFI34" s="397"/>
      <c r="GFJ34" s="397"/>
      <c r="GFK34" s="397"/>
      <c r="GFL34" s="397"/>
      <c r="GFM34" s="397"/>
      <c r="GFN34" s="397"/>
      <c r="GFO34" s="397"/>
      <c r="GFP34" s="397"/>
      <c r="GFQ34" s="397"/>
      <c r="GFR34" s="397"/>
      <c r="GFS34" s="397"/>
      <c r="GFT34" s="397"/>
      <c r="GFU34" s="397"/>
      <c r="GFV34" s="397"/>
      <c r="GFW34" s="397"/>
      <c r="GFX34" s="397"/>
      <c r="GFY34" s="397"/>
      <c r="GFZ34" s="397"/>
      <c r="GGA34" s="397"/>
      <c r="GGB34" s="397"/>
      <c r="GGC34" s="397"/>
      <c r="GGD34" s="397"/>
      <c r="GGE34" s="397"/>
      <c r="GGF34" s="397"/>
      <c r="GGG34" s="397"/>
      <c r="GGH34" s="397"/>
      <c r="GGI34" s="397"/>
      <c r="GGJ34" s="397"/>
      <c r="GGK34" s="397"/>
      <c r="GGL34" s="397"/>
      <c r="GGM34" s="397"/>
      <c r="GGN34" s="397"/>
      <c r="GGO34" s="397"/>
      <c r="GGP34" s="397"/>
      <c r="GGQ34" s="397"/>
      <c r="GGR34" s="397"/>
      <c r="GGS34" s="397"/>
      <c r="GGT34" s="397"/>
      <c r="GGU34" s="397"/>
      <c r="GGV34" s="397"/>
      <c r="GGW34" s="397"/>
      <c r="GGX34" s="397"/>
      <c r="GGY34" s="397"/>
      <c r="GGZ34" s="397"/>
      <c r="GHA34" s="397"/>
      <c r="GHB34" s="397"/>
      <c r="GHC34" s="397"/>
      <c r="GHD34" s="397"/>
      <c r="GHE34" s="397"/>
      <c r="GHF34" s="397"/>
      <c r="GHG34" s="397"/>
      <c r="GHH34" s="397"/>
      <c r="GHI34" s="397"/>
      <c r="GHJ34" s="397"/>
      <c r="GHK34" s="397"/>
      <c r="GHL34" s="397"/>
      <c r="GHM34" s="397"/>
      <c r="GHN34" s="397"/>
      <c r="GHO34" s="397"/>
      <c r="GHP34" s="397"/>
      <c r="GHQ34" s="397"/>
      <c r="GHR34" s="397"/>
      <c r="GHS34" s="397"/>
      <c r="GHT34" s="397"/>
      <c r="GHU34" s="397"/>
      <c r="GHV34" s="397"/>
      <c r="GHW34" s="397"/>
      <c r="GHX34" s="397"/>
      <c r="GHY34" s="397"/>
      <c r="GHZ34" s="397"/>
      <c r="GIA34" s="397"/>
      <c r="GIB34" s="397"/>
      <c r="GIC34" s="397"/>
      <c r="GID34" s="397"/>
      <c r="GIE34" s="397"/>
      <c r="GIF34" s="397"/>
      <c r="GIG34" s="397"/>
      <c r="GIH34" s="397"/>
      <c r="GII34" s="397"/>
      <c r="GIJ34" s="397"/>
      <c r="GIK34" s="397"/>
      <c r="GIL34" s="397"/>
      <c r="GIM34" s="397"/>
      <c r="GIN34" s="397"/>
      <c r="GIO34" s="397"/>
      <c r="GIP34" s="397"/>
      <c r="GIQ34" s="397"/>
      <c r="GIR34" s="397"/>
      <c r="GIS34" s="397"/>
      <c r="GIT34" s="397"/>
      <c r="GIU34" s="397"/>
      <c r="GIV34" s="397"/>
      <c r="GIW34" s="397"/>
      <c r="GIX34" s="397"/>
      <c r="GIY34" s="397"/>
      <c r="GIZ34" s="397"/>
      <c r="GJA34" s="397"/>
      <c r="GJB34" s="397"/>
      <c r="GJC34" s="397"/>
      <c r="GJD34" s="397"/>
      <c r="GJE34" s="397"/>
      <c r="GJF34" s="397"/>
      <c r="GJG34" s="397"/>
      <c r="GJH34" s="397"/>
      <c r="GJI34" s="397"/>
      <c r="GJJ34" s="397"/>
      <c r="GJK34" s="397"/>
      <c r="GJL34" s="397"/>
      <c r="GJM34" s="397"/>
      <c r="GJN34" s="397"/>
      <c r="GJO34" s="397"/>
      <c r="GJP34" s="397"/>
      <c r="GJQ34" s="397"/>
      <c r="GJR34" s="397"/>
      <c r="GJS34" s="397"/>
      <c r="GJT34" s="397"/>
      <c r="GJU34" s="397"/>
      <c r="GJV34" s="397"/>
      <c r="GJW34" s="397"/>
      <c r="GJX34" s="397"/>
      <c r="GJY34" s="397"/>
      <c r="GJZ34" s="397"/>
      <c r="GKA34" s="397"/>
      <c r="GKB34" s="397"/>
      <c r="GKC34" s="397"/>
      <c r="GKD34" s="397"/>
      <c r="GKE34" s="397"/>
      <c r="GKF34" s="397"/>
      <c r="GKG34" s="397"/>
      <c r="GKH34" s="397"/>
      <c r="GKI34" s="397"/>
      <c r="GKJ34" s="397"/>
      <c r="GKK34" s="397"/>
      <c r="GKL34" s="397"/>
      <c r="GKM34" s="397"/>
      <c r="GKN34" s="397"/>
      <c r="GKO34" s="397"/>
      <c r="GKP34" s="397"/>
      <c r="GKQ34" s="397"/>
      <c r="GKR34" s="397"/>
      <c r="GKS34" s="397"/>
      <c r="GKT34" s="397"/>
      <c r="GKU34" s="397"/>
      <c r="GKV34" s="397"/>
      <c r="GKW34" s="397"/>
      <c r="GKX34" s="397"/>
      <c r="GKY34" s="397"/>
      <c r="GKZ34" s="397"/>
      <c r="GLA34" s="397"/>
      <c r="GLB34" s="397"/>
      <c r="GLC34" s="397"/>
      <c r="GLD34" s="397"/>
      <c r="GLE34" s="397"/>
      <c r="GLF34" s="397"/>
      <c r="GLG34" s="397"/>
      <c r="GLH34" s="397"/>
      <c r="GLI34" s="397"/>
      <c r="GLJ34" s="397"/>
      <c r="GLK34" s="397"/>
      <c r="GLL34" s="397"/>
      <c r="GLM34" s="397"/>
      <c r="GLN34" s="397"/>
      <c r="GLO34" s="397"/>
      <c r="GLP34" s="397"/>
      <c r="GLQ34" s="397"/>
      <c r="GLR34" s="397"/>
      <c r="GLS34" s="397"/>
      <c r="GLT34" s="397"/>
      <c r="GLU34" s="397"/>
      <c r="GLV34" s="397"/>
      <c r="GLW34" s="397"/>
      <c r="GLX34" s="397"/>
      <c r="GLY34" s="397"/>
      <c r="GLZ34" s="397"/>
      <c r="GMA34" s="397"/>
      <c r="GMB34" s="397"/>
      <c r="GMC34" s="397"/>
      <c r="GMD34" s="397"/>
      <c r="GME34" s="397"/>
      <c r="GMF34" s="397"/>
      <c r="GMG34" s="397"/>
      <c r="GMH34" s="397"/>
      <c r="GMI34" s="397"/>
      <c r="GMJ34" s="397"/>
      <c r="GMK34" s="397"/>
      <c r="GML34" s="397"/>
      <c r="GMM34" s="397"/>
      <c r="GMN34" s="397"/>
      <c r="GMO34" s="397"/>
      <c r="GMP34" s="397"/>
      <c r="GMQ34" s="397"/>
      <c r="GMR34" s="397"/>
      <c r="GMS34" s="397"/>
      <c r="GMT34" s="397"/>
      <c r="GMU34" s="397"/>
      <c r="GMV34" s="397"/>
      <c r="GMW34" s="397"/>
      <c r="GMX34" s="397"/>
      <c r="GMY34" s="397"/>
      <c r="GMZ34" s="397"/>
      <c r="GNA34" s="397"/>
      <c r="GNB34" s="397"/>
      <c r="GNC34" s="397"/>
      <c r="GND34" s="397"/>
      <c r="GNE34" s="397"/>
      <c r="GNF34" s="397"/>
      <c r="GNG34" s="397"/>
      <c r="GNH34" s="397"/>
      <c r="GNI34" s="397"/>
      <c r="GNJ34" s="397"/>
      <c r="GNK34" s="397"/>
      <c r="GNL34" s="397"/>
      <c r="GNM34" s="397"/>
      <c r="GNN34" s="397"/>
      <c r="GNO34" s="397"/>
      <c r="GNP34" s="397"/>
      <c r="GNQ34" s="397"/>
      <c r="GNR34" s="397"/>
      <c r="GNS34" s="397"/>
      <c r="GNT34" s="397"/>
      <c r="GNU34" s="397"/>
      <c r="GNV34" s="397"/>
      <c r="GNW34" s="397"/>
      <c r="GNX34" s="397"/>
      <c r="GNY34" s="397"/>
      <c r="GNZ34" s="397"/>
      <c r="GOA34" s="397"/>
      <c r="GOB34" s="397"/>
      <c r="GOC34" s="397"/>
      <c r="GOD34" s="397"/>
      <c r="GOE34" s="397"/>
      <c r="GOF34" s="397"/>
      <c r="GOG34" s="397"/>
      <c r="GOH34" s="397"/>
      <c r="GOI34" s="397"/>
      <c r="GOJ34" s="397"/>
      <c r="GOK34" s="397"/>
      <c r="GOL34" s="397"/>
      <c r="GOM34" s="397"/>
      <c r="GON34" s="397"/>
      <c r="GOO34" s="397"/>
      <c r="GOP34" s="397"/>
      <c r="GOQ34" s="397"/>
      <c r="GOR34" s="397"/>
      <c r="GOS34" s="397"/>
      <c r="GOT34" s="397"/>
      <c r="GOU34" s="397"/>
      <c r="GOV34" s="397"/>
      <c r="GOW34" s="397"/>
      <c r="GOX34" s="397"/>
      <c r="GOY34" s="397"/>
      <c r="GOZ34" s="397"/>
      <c r="GPA34" s="397"/>
      <c r="GPB34" s="397"/>
      <c r="GPC34" s="397"/>
      <c r="GPD34" s="397"/>
      <c r="GPE34" s="397"/>
      <c r="GPF34" s="397"/>
      <c r="GPG34" s="397"/>
      <c r="GPH34" s="397"/>
      <c r="GPI34" s="397"/>
      <c r="GPJ34" s="397"/>
      <c r="GPK34" s="397"/>
      <c r="GPL34" s="397"/>
      <c r="GPM34" s="397"/>
      <c r="GPN34" s="397"/>
      <c r="GPO34" s="397"/>
      <c r="GPP34" s="397"/>
      <c r="GPQ34" s="397"/>
      <c r="GPR34" s="397"/>
      <c r="GPS34" s="397"/>
      <c r="GPT34" s="397"/>
      <c r="GPU34" s="397"/>
      <c r="GPV34" s="397"/>
      <c r="GPW34" s="397"/>
      <c r="GPX34" s="397"/>
      <c r="GPY34" s="397"/>
      <c r="GPZ34" s="397"/>
      <c r="GQA34" s="397"/>
      <c r="GQB34" s="397"/>
      <c r="GQC34" s="397"/>
      <c r="GQD34" s="397"/>
      <c r="GQE34" s="397"/>
      <c r="GQF34" s="397"/>
      <c r="GQG34" s="397"/>
      <c r="GQH34" s="397"/>
      <c r="GQI34" s="397"/>
      <c r="GQJ34" s="397"/>
      <c r="GQK34" s="397"/>
      <c r="GQL34" s="397"/>
      <c r="GQM34" s="397"/>
      <c r="GQN34" s="397"/>
      <c r="GQO34" s="397"/>
      <c r="GQP34" s="397"/>
      <c r="GQQ34" s="397"/>
      <c r="GQR34" s="397"/>
      <c r="GQS34" s="397"/>
      <c r="GQT34" s="397"/>
      <c r="GQU34" s="397"/>
      <c r="GQV34" s="397"/>
      <c r="GQW34" s="397"/>
      <c r="GQX34" s="397"/>
      <c r="GQY34" s="397"/>
      <c r="GQZ34" s="397"/>
      <c r="GRA34" s="397"/>
      <c r="GRB34" s="397"/>
      <c r="GRC34" s="397"/>
      <c r="GRD34" s="397"/>
      <c r="GRE34" s="397"/>
      <c r="GRF34" s="397"/>
      <c r="GRG34" s="397"/>
      <c r="GRH34" s="397"/>
      <c r="GRI34" s="397"/>
      <c r="GRJ34" s="397"/>
      <c r="GRK34" s="397"/>
      <c r="GRL34" s="397"/>
      <c r="GRM34" s="397"/>
      <c r="GRN34" s="397"/>
      <c r="GRO34" s="397"/>
      <c r="GRP34" s="397"/>
      <c r="GRQ34" s="397"/>
      <c r="GRR34" s="397"/>
      <c r="GRS34" s="397"/>
      <c r="GRT34" s="397"/>
      <c r="GRU34" s="397"/>
      <c r="GRV34" s="397"/>
      <c r="GRW34" s="397"/>
      <c r="GRX34" s="397"/>
      <c r="GRY34" s="397"/>
      <c r="GRZ34" s="397"/>
      <c r="GSA34" s="397"/>
      <c r="GSB34" s="397"/>
      <c r="GSC34" s="397"/>
      <c r="GSD34" s="397"/>
      <c r="GSE34" s="397"/>
      <c r="GSF34" s="397"/>
      <c r="GSG34" s="397"/>
      <c r="GSH34" s="397"/>
      <c r="GSI34" s="397"/>
      <c r="GSJ34" s="397"/>
      <c r="GSK34" s="397"/>
      <c r="GSL34" s="397"/>
      <c r="GSM34" s="397"/>
      <c r="GSN34" s="397"/>
      <c r="GSO34" s="397"/>
      <c r="GSP34" s="397"/>
      <c r="GSQ34" s="397"/>
      <c r="GSR34" s="397"/>
      <c r="GSS34" s="397"/>
      <c r="GST34" s="397"/>
      <c r="GSU34" s="397"/>
      <c r="GSV34" s="397"/>
      <c r="GSW34" s="397"/>
      <c r="GSX34" s="397"/>
      <c r="GSY34" s="397"/>
      <c r="GSZ34" s="397"/>
      <c r="GTA34" s="397"/>
      <c r="GTB34" s="397"/>
      <c r="GTC34" s="397"/>
      <c r="GTD34" s="397"/>
      <c r="GTE34" s="397"/>
      <c r="GTF34" s="397"/>
      <c r="GTG34" s="397"/>
      <c r="GTH34" s="397"/>
      <c r="GTI34" s="397"/>
      <c r="GTJ34" s="397"/>
      <c r="GTK34" s="397"/>
      <c r="GTL34" s="397"/>
      <c r="GTM34" s="397"/>
      <c r="GTN34" s="397"/>
      <c r="GTO34" s="397"/>
      <c r="GTP34" s="397"/>
      <c r="GTQ34" s="397"/>
      <c r="GTR34" s="397"/>
      <c r="GTS34" s="397"/>
      <c r="GTT34" s="397"/>
      <c r="GTU34" s="397"/>
      <c r="GTV34" s="397"/>
      <c r="GTW34" s="397"/>
      <c r="GTX34" s="397"/>
      <c r="GTY34" s="397"/>
      <c r="GTZ34" s="397"/>
      <c r="GUA34" s="397"/>
      <c r="GUB34" s="397"/>
      <c r="GUC34" s="397"/>
      <c r="GUD34" s="397"/>
      <c r="GUE34" s="397"/>
      <c r="GUF34" s="397"/>
      <c r="GUG34" s="397"/>
      <c r="GUH34" s="397"/>
      <c r="GUI34" s="397"/>
      <c r="GUJ34" s="397"/>
      <c r="GUK34" s="397"/>
      <c r="GUL34" s="397"/>
      <c r="GUM34" s="397"/>
      <c r="GUN34" s="397"/>
      <c r="GUO34" s="397"/>
      <c r="GUP34" s="397"/>
      <c r="GUQ34" s="397"/>
      <c r="GUR34" s="397"/>
      <c r="GUS34" s="397"/>
      <c r="GUT34" s="397"/>
      <c r="GUU34" s="397"/>
      <c r="GUV34" s="397"/>
      <c r="GUW34" s="397"/>
      <c r="GUX34" s="397"/>
      <c r="GUY34" s="397"/>
      <c r="GUZ34" s="397"/>
      <c r="GVA34" s="397"/>
      <c r="GVB34" s="397"/>
      <c r="GVC34" s="397"/>
      <c r="GVD34" s="397"/>
      <c r="GVE34" s="397"/>
      <c r="GVF34" s="397"/>
      <c r="GVG34" s="397"/>
      <c r="GVH34" s="397"/>
      <c r="GVI34" s="397"/>
      <c r="GVJ34" s="397"/>
      <c r="GVK34" s="397"/>
      <c r="GVL34" s="397"/>
      <c r="GVM34" s="397"/>
      <c r="GVN34" s="397"/>
      <c r="GVO34" s="397"/>
      <c r="GVP34" s="397"/>
      <c r="GVQ34" s="397"/>
      <c r="GVR34" s="397"/>
      <c r="GVS34" s="397"/>
      <c r="GVT34" s="397"/>
      <c r="GVU34" s="397"/>
      <c r="GVV34" s="397"/>
      <c r="GVW34" s="397"/>
      <c r="GVX34" s="397"/>
      <c r="GVY34" s="397"/>
      <c r="GVZ34" s="397"/>
      <c r="GWA34" s="397"/>
      <c r="GWB34" s="397"/>
      <c r="GWC34" s="397"/>
      <c r="GWD34" s="397"/>
      <c r="GWE34" s="397"/>
      <c r="GWF34" s="397"/>
      <c r="GWG34" s="397"/>
      <c r="GWH34" s="397"/>
      <c r="GWI34" s="397"/>
      <c r="GWJ34" s="397"/>
      <c r="GWK34" s="397"/>
      <c r="GWL34" s="397"/>
      <c r="GWM34" s="397"/>
      <c r="GWN34" s="397"/>
      <c r="GWO34" s="397"/>
      <c r="GWP34" s="397"/>
      <c r="GWQ34" s="397"/>
      <c r="GWR34" s="397"/>
      <c r="GWS34" s="397"/>
      <c r="GWT34" s="397"/>
      <c r="GWU34" s="397"/>
      <c r="GWV34" s="397"/>
      <c r="GWW34" s="397"/>
      <c r="GWX34" s="397"/>
      <c r="GWY34" s="397"/>
      <c r="GWZ34" s="397"/>
      <c r="GXA34" s="397"/>
      <c r="GXB34" s="397"/>
      <c r="GXC34" s="397"/>
      <c r="GXD34" s="397"/>
      <c r="GXE34" s="397"/>
      <c r="GXF34" s="397"/>
      <c r="GXG34" s="397"/>
      <c r="GXH34" s="397"/>
      <c r="GXI34" s="397"/>
      <c r="GXJ34" s="397"/>
      <c r="GXK34" s="397"/>
      <c r="GXL34" s="397"/>
      <c r="GXM34" s="397"/>
      <c r="GXN34" s="397"/>
      <c r="GXO34" s="397"/>
      <c r="GXP34" s="397"/>
      <c r="GXQ34" s="397"/>
      <c r="GXR34" s="397"/>
      <c r="GXS34" s="397"/>
      <c r="GXT34" s="397"/>
      <c r="GXU34" s="397"/>
      <c r="GXV34" s="397"/>
      <c r="GXW34" s="397"/>
      <c r="GXX34" s="397"/>
      <c r="GXY34" s="397"/>
      <c r="GXZ34" s="397"/>
      <c r="GYA34" s="397"/>
      <c r="GYB34" s="397"/>
      <c r="GYC34" s="397"/>
      <c r="GYD34" s="397"/>
      <c r="GYE34" s="397"/>
      <c r="GYF34" s="397"/>
      <c r="GYG34" s="397"/>
      <c r="GYH34" s="397"/>
      <c r="GYI34" s="397"/>
      <c r="GYJ34" s="397"/>
      <c r="GYK34" s="397"/>
      <c r="GYL34" s="397"/>
      <c r="GYM34" s="397"/>
      <c r="GYN34" s="397"/>
      <c r="GYO34" s="397"/>
      <c r="GYP34" s="397"/>
      <c r="GYQ34" s="397"/>
      <c r="GYR34" s="397"/>
      <c r="GYS34" s="397"/>
      <c r="GYT34" s="397"/>
      <c r="GYU34" s="397"/>
      <c r="GYV34" s="397"/>
      <c r="GYW34" s="397"/>
      <c r="GYX34" s="397"/>
      <c r="GYY34" s="397"/>
      <c r="GYZ34" s="397"/>
      <c r="GZA34" s="397"/>
      <c r="GZB34" s="397"/>
      <c r="GZC34" s="397"/>
      <c r="GZD34" s="397"/>
      <c r="GZE34" s="397"/>
      <c r="GZF34" s="397"/>
      <c r="GZG34" s="397"/>
      <c r="GZH34" s="397"/>
      <c r="GZI34" s="397"/>
      <c r="GZJ34" s="397"/>
      <c r="GZK34" s="397"/>
      <c r="GZL34" s="397"/>
      <c r="GZM34" s="397"/>
      <c r="GZN34" s="397"/>
      <c r="GZO34" s="397"/>
      <c r="GZP34" s="397"/>
      <c r="GZQ34" s="397"/>
      <c r="GZR34" s="397"/>
      <c r="GZS34" s="397"/>
      <c r="GZT34" s="397"/>
      <c r="GZU34" s="397"/>
      <c r="GZV34" s="397"/>
      <c r="GZW34" s="397"/>
      <c r="GZX34" s="397"/>
      <c r="GZY34" s="397"/>
      <c r="GZZ34" s="397"/>
      <c r="HAA34" s="397"/>
      <c r="HAB34" s="397"/>
      <c r="HAC34" s="397"/>
      <c r="HAD34" s="397"/>
      <c r="HAE34" s="397"/>
      <c r="HAF34" s="397"/>
      <c r="HAG34" s="397"/>
      <c r="HAH34" s="397"/>
      <c r="HAI34" s="397"/>
      <c r="HAJ34" s="397"/>
      <c r="HAK34" s="397"/>
      <c r="HAL34" s="397"/>
      <c r="HAM34" s="397"/>
      <c r="HAN34" s="397"/>
      <c r="HAO34" s="397"/>
      <c r="HAP34" s="397"/>
      <c r="HAQ34" s="397"/>
      <c r="HAR34" s="397"/>
      <c r="HAS34" s="397"/>
      <c r="HAT34" s="397"/>
      <c r="HAU34" s="397"/>
      <c r="HAV34" s="397"/>
      <c r="HAW34" s="397"/>
      <c r="HAX34" s="397"/>
      <c r="HAY34" s="397"/>
      <c r="HAZ34" s="397"/>
      <c r="HBA34" s="397"/>
      <c r="HBB34" s="397"/>
      <c r="HBC34" s="397"/>
      <c r="HBD34" s="397"/>
      <c r="HBE34" s="397"/>
      <c r="HBF34" s="397"/>
      <c r="HBG34" s="397"/>
      <c r="HBH34" s="397"/>
      <c r="HBI34" s="397"/>
      <c r="HBJ34" s="397"/>
      <c r="HBK34" s="397"/>
      <c r="HBL34" s="397"/>
      <c r="HBM34" s="397"/>
      <c r="HBN34" s="397"/>
      <c r="HBO34" s="397"/>
      <c r="HBP34" s="397"/>
      <c r="HBQ34" s="397"/>
      <c r="HBR34" s="397"/>
      <c r="HBS34" s="397"/>
      <c r="HBT34" s="397"/>
      <c r="HBU34" s="397"/>
      <c r="HBV34" s="397"/>
      <c r="HBW34" s="397"/>
      <c r="HBX34" s="397"/>
      <c r="HBY34" s="397"/>
      <c r="HBZ34" s="397"/>
      <c r="HCA34" s="397"/>
      <c r="HCB34" s="397"/>
      <c r="HCC34" s="397"/>
      <c r="HCD34" s="397"/>
      <c r="HCE34" s="397"/>
      <c r="HCF34" s="397"/>
      <c r="HCG34" s="397"/>
      <c r="HCH34" s="397"/>
      <c r="HCI34" s="397"/>
      <c r="HCJ34" s="397"/>
      <c r="HCK34" s="397"/>
      <c r="HCL34" s="397"/>
      <c r="HCM34" s="397"/>
      <c r="HCN34" s="397"/>
      <c r="HCO34" s="397"/>
      <c r="HCP34" s="397"/>
      <c r="HCQ34" s="397"/>
      <c r="HCR34" s="397"/>
      <c r="HCS34" s="397"/>
      <c r="HCT34" s="397"/>
      <c r="HCU34" s="397"/>
      <c r="HCV34" s="397"/>
      <c r="HCW34" s="397"/>
      <c r="HCX34" s="397"/>
      <c r="HCY34" s="397"/>
      <c r="HCZ34" s="397"/>
      <c r="HDA34" s="397"/>
      <c r="HDB34" s="397"/>
      <c r="HDC34" s="397"/>
      <c r="HDD34" s="397"/>
      <c r="HDE34" s="397"/>
      <c r="HDF34" s="397"/>
      <c r="HDG34" s="397"/>
      <c r="HDH34" s="397"/>
      <c r="HDI34" s="397"/>
      <c r="HDJ34" s="397"/>
      <c r="HDK34" s="397"/>
      <c r="HDL34" s="397"/>
      <c r="HDM34" s="397"/>
      <c r="HDN34" s="397"/>
      <c r="HDO34" s="397"/>
      <c r="HDP34" s="397"/>
      <c r="HDQ34" s="397"/>
      <c r="HDR34" s="397"/>
      <c r="HDS34" s="397"/>
      <c r="HDT34" s="397"/>
      <c r="HDU34" s="397"/>
      <c r="HDV34" s="397"/>
      <c r="HDW34" s="397"/>
      <c r="HDX34" s="397"/>
      <c r="HDY34" s="397"/>
      <c r="HDZ34" s="397"/>
      <c r="HEA34" s="397"/>
      <c r="HEB34" s="397"/>
      <c r="HEC34" s="397"/>
      <c r="HED34" s="397"/>
      <c r="HEE34" s="397"/>
      <c r="HEF34" s="397"/>
      <c r="HEG34" s="397"/>
      <c r="HEH34" s="397"/>
      <c r="HEI34" s="397"/>
      <c r="HEJ34" s="397"/>
      <c r="HEK34" s="397"/>
      <c r="HEL34" s="397"/>
      <c r="HEM34" s="397"/>
      <c r="HEN34" s="397"/>
      <c r="HEO34" s="397"/>
      <c r="HEP34" s="397"/>
      <c r="HEQ34" s="397"/>
      <c r="HER34" s="397"/>
      <c r="HES34" s="397"/>
      <c r="HET34" s="397"/>
      <c r="HEU34" s="397"/>
      <c r="HEV34" s="397"/>
      <c r="HEW34" s="397"/>
      <c r="HEX34" s="397"/>
      <c r="HEY34" s="397"/>
      <c r="HEZ34" s="397"/>
      <c r="HFA34" s="397"/>
      <c r="HFB34" s="397"/>
      <c r="HFC34" s="397"/>
      <c r="HFD34" s="397"/>
      <c r="HFE34" s="397"/>
      <c r="HFF34" s="397"/>
      <c r="HFG34" s="397"/>
      <c r="HFH34" s="397"/>
      <c r="HFI34" s="397"/>
      <c r="HFJ34" s="397"/>
      <c r="HFK34" s="397"/>
      <c r="HFL34" s="397"/>
      <c r="HFM34" s="397"/>
      <c r="HFN34" s="397"/>
      <c r="HFO34" s="397"/>
      <c r="HFP34" s="397"/>
      <c r="HFQ34" s="397"/>
      <c r="HFR34" s="397"/>
      <c r="HFS34" s="397"/>
      <c r="HFT34" s="397"/>
      <c r="HFU34" s="397"/>
      <c r="HFV34" s="397"/>
      <c r="HFW34" s="397"/>
      <c r="HFX34" s="397"/>
      <c r="HFY34" s="397"/>
      <c r="HFZ34" s="397"/>
      <c r="HGA34" s="397"/>
      <c r="HGB34" s="397"/>
      <c r="HGC34" s="397"/>
      <c r="HGD34" s="397"/>
      <c r="HGE34" s="397"/>
      <c r="HGF34" s="397"/>
      <c r="HGG34" s="397"/>
      <c r="HGH34" s="397"/>
      <c r="HGI34" s="397"/>
      <c r="HGJ34" s="397"/>
      <c r="HGK34" s="397"/>
      <c r="HGL34" s="397"/>
      <c r="HGM34" s="397"/>
      <c r="HGN34" s="397"/>
      <c r="HGO34" s="397"/>
      <c r="HGP34" s="397"/>
      <c r="HGQ34" s="397"/>
      <c r="HGR34" s="397"/>
      <c r="HGS34" s="397"/>
      <c r="HGT34" s="397"/>
      <c r="HGU34" s="397"/>
      <c r="HGV34" s="397"/>
      <c r="HGW34" s="397"/>
      <c r="HGX34" s="397"/>
      <c r="HGY34" s="397"/>
      <c r="HGZ34" s="397"/>
      <c r="HHA34" s="397"/>
      <c r="HHB34" s="397"/>
      <c r="HHC34" s="397"/>
      <c r="HHD34" s="397"/>
      <c r="HHE34" s="397"/>
      <c r="HHF34" s="397"/>
      <c r="HHG34" s="397"/>
      <c r="HHH34" s="397"/>
      <c r="HHI34" s="397"/>
      <c r="HHJ34" s="397"/>
      <c r="HHK34" s="397"/>
      <c r="HHL34" s="397"/>
      <c r="HHM34" s="397"/>
      <c r="HHN34" s="397"/>
      <c r="HHO34" s="397"/>
      <c r="HHP34" s="397"/>
      <c r="HHQ34" s="397"/>
      <c r="HHR34" s="397"/>
      <c r="HHS34" s="397"/>
      <c r="HHT34" s="397"/>
      <c r="HHU34" s="397"/>
      <c r="HHV34" s="397"/>
      <c r="HHW34" s="397"/>
      <c r="HHX34" s="397"/>
      <c r="HHY34" s="397"/>
      <c r="HHZ34" s="397"/>
      <c r="HIA34" s="397"/>
      <c r="HIB34" s="397"/>
      <c r="HIC34" s="397"/>
      <c r="HID34" s="397"/>
      <c r="HIE34" s="397"/>
      <c r="HIF34" s="397"/>
      <c r="HIG34" s="397"/>
      <c r="HIH34" s="397"/>
      <c r="HII34" s="397"/>
      <c r="HIJ34" s="397"/>
      <c r="HIK34" s="397"/>
      <c r="HIL34" s="397"/>
      <c r="HIM34" s="397"/>
      <c r="HIN34" s="397"/>
      <c r="HIO34" s="397"/>
      <c r="HIP34" s="397"/>
      <c r="HIQ34" s="397"/>
      <c r="HIR34" s="397"/>
      <c r="HIS34" s="397"/>
      <c r="HIT34" s="397"/>
      <c r="HIU34" s="397"/>
      <c r="HIV34" s="397"/>
      <c r="HIW34" s="397"/>
      <c r="HIX34" s="397"/>
      <c r="HIY34" s="397"/>
      <c r="HIZ34" s="397"/>
      <c r="HJA34" s="397"/>
      <c r="HJB34" s="397"/>
      <c r="HJC34" s="397"/>
      <c r="HJD34" s="397"/>
      <c r="HJE34" s="397"/>
      <c r="HJF34" s="397"/>
      <c r="HJG34" s="397"/>
      <c r="HJH34" s="397"/>
      <c r="HJI34" s="397"/>
      <c r="HJJ34" s="397"/>
      <c r="HJK34" s="397"/>
      <c r="HJL34" s="397"/>
      <c r="HJM34" s="397"/>
      <c r="HJN34" s="397"/>
      <c r="HJO34" s="397"/>
      <c r="HJP34" s="397"/>
      <c r="HJQ34" s="397"/>
      <c r="HJR34" s="397"/>
      <c r="HJS34" s="397"/>
      <c r="HJT34" s="397"/>
      <c r="HJU34" s="397"/>
      <c r="HJV34" s="397"/>
      <c r="HJW34" s="397"/>
      <c r="HJX34" s="397"/>
      <c r="HJY34" s="397"/>
      <c r="HJZ34" s="397"/>
      <c r="HKA34" s="397"/>
      <c r="HKB34" s="397"/>
      <c r="HKC34" s="397"/>
      <c r="HKD34" s="397"/>
      <c r="HKE34" s="397"/>
      <c r="HKF34" s="397"/>
      <c r="HKG34" s="397"/>
      <c r="HKH34" s="397"/>
      <c r="HKI34" s="397"/>
      <c r="HKJ34" s="397"/>
      <c r="HKK34" s="397"/>
      <c r="HKL34" s="397"/>
      <c r="HKM34" s="397"/>
      <c r="HKN34" s="397"/>
      <c r="HKO34" s="397"/>
      <c r="HKP34" s="397"/>
      <c r="HKQ34" s="397"/>
      <c r="HKR34" s="397"/>
      <c r="HKS34" s="397"/>
      <c r="HKT34" s="397"/>
      <c r="HKU34" s="397"/>
      <c r="HKV34" s="397"/>
      <c r="HKW34" s="397"/>
      <c r="HKX34" s="397"/>
      <c r="HKY34" s="397"/>
      <c r="HKZ34" s="397"/>
      <c r="HLA34" s="397"/>
      <c r="HLB34" s="397"/>
      <c r="HLC34" s="397"/>
      <c r="HLD34" s="397"/>
      <c r="HLE34" s="397"/>
      <c r="HLF34" s="397"/>
      <c r="HLG34" s="397"/>
      <c r="HLH34" s="397"/>
      <c r="HLI34" s="397"/>
      <c r="HLJ34" s="397"/>
      <c r="HLK34" s="397"/>
      <c r="HLL34" s="397"/>
      <c r="HLM34" s="397"/>
      <c r="HLN34" s="397"/>
      <c r="HLO34" s="397"/>
      <c r="HLP34" s="397"/>
      <c r="HLQ34" s="397"/>
      <c r="HLR34" s="397"/>
      <c r="HLS34" s="397"/>
      <c r="HLT34" s="397"/>
      <c r="HLU34" s="397"/>
      <c r="HLV34" s="397"/>
      <c r="HLW34" s="397"/>
      <c r="HLX34" s="397"/>
      <c r="HLY34" s="397"/>
      <c r="HLZ34" s="397"/>
      <c r="HMA34" s="397"/>
      <c r="HMB34" s="397"/>
      <c r="HMC34" s="397"/>
      <c r="HMD34" s="397"/>
      <c r="HME34" s="397"/>
      <c r="HMF34" s="397"/>
      <c r="HMG34" s="397"/>
      <c r="HMH34" s="397"/>
      <c r="HMI34" s="397"/>
      <c r="HMJ34" s="397"/>
      <c r="HMK34" s="397"/>
      <c r="HML34" s="397"/>
      <c r="HMM34" s="397"/>
      <c r="HMN34" s="397"/>
      <c r="HMO34" s="397"/>
      <c r="HMP34" s="397"/>
      <c r="HMQ34" s="397"/>
      <c r="HMR34" s="397"/>
      <c r="HMS34" s="397"/>
      <c r="HMT34" s="397"/>
      <c r="HMU34" s="397"/>
      <c r="HMV34" s="397"/>
      <c r="HMW34" s="397"/>
      <c r="HMX34" s="397"/>
      <c r="HMY34" s="397"/>
      <c r="HMZ34" s="397"/>
      <c r="HNA34" s="397"/>
      <c r="HNB34" s="397"/>
      <c r="HNC34" s="397"/>
      <c r="HND34" s="397"/>
      <c r="HNE34" s="397"/>
      <c r="HNF34" s="397"/>
      <c r="HNG34" s="397"/>
      <c r="HNH34" s="397"/>
      <c r="HNI34" s="397"/>
      <c r="HNJ34" s="397"/>
      <c r="HNK34" s="397"/>
      <c r="HNL34" s="397"/>
      <c r="HNM34" s="397"/>
      <c r="HNN34" s="397"/>
      <c r="HNO34" s="397"/>
      <c r="HNP34" s="397"/>
      <c r="HNQ34" s="397"/>
      <c r="HNR34" s="397"/>
      <c r="HNS34" s="397"/>
      <c r="HNT34" s="397"/>
      <c r="HNU34" s="397"/>
      <c r="HNV34" s="397"/>
      <c r="HNW34" s="397"/>
      <c r="HNX34" s="397"/>
      <c r="HNY34" s="397"/>
      <c r="HNZ34" s="397"/>
      <c r="HOA34" s="397"/>
      <c r="HOB34" s="397"/>
      <c r="HOC34" s="397"/>
      <c r="HOD34" s="397"/>
      <c r="HOE34" s="397"/>
      <c r="HOF34" s="397"/>
      <c r="HOG34" s="397"/>
      <c r="HOH34" s="397"/>
      <c r="HOI34" s="397"/>
      <c r="HOJ34" s="397"/>
      <c r="HOK34" s="397"/>
      <c r="HOL34" s="397"/>
      <c r="HOM34" s="397"/>
      <c r="HON34" s="397"/>
      <c r="HOO34" s="397"/>
      <c r="HOP34" s="397"/>
      <c r="HOQ34" s="397"/>
      <c r="HOR34" s="397"/>
      <c r="HOS34" s="397"/>
      <c r="HOT34" s="397"/>
      <c r="HOU34" s="397"/>
      <c r="HOV34" s="397"/>
      <c r="HOW34" s="397"/>
      <c r="HOX34" s="397"/>
      <c r="HOY34" s="397"/>
      <c r="HOZ34" s="397"/>
      <c r="HPA34" s="397"/>
      <c r="HPB34" s="397"/>
      <c r="HPC34" s="397"/>
      <c r="HPD34" s="397"/>
      <c r="HPE34" s="397"/>
      <c r="HPF34" s="397"/>
      <c r="HPG34" s="397"/>
      <c r="HPH34" s="397"/>
      <c r="HPI34" s="397"/>
      <c r="HPJ34" s="397"/>
      <c r="HPK34" s="397"/>
      <c r="HPL34" s="397"/>
      <c r="HPM34" s="397"/>
      <c r="HPN34" s="397"/>
      <c r="HPO34" s="397"/>
      <c r="HPP34" s="397"/>
      <c r="HPQ34" s="397"/>
      <c r="HPR34" s="397"/>
      <c r="HPS34" s="397"/>
      <c r="HPT34" s="397"/>
      <c r="HPU34" s="397"/>
      <c r="HPV34" s="397"/>
      <c r="HPW34" s="397"/>
      <c r="HPX34" s="397"/>
      <c r="HPY34" s="397"/>
      <c r="HPZ34" s="397"/>
      <c r="HQA34" s="397"/>
      <c r="HQB34" s="397"/>
      <c r="HQC34" s="397"/>
      <c r="HQD34" s="397"/>
      <c r="HQE34" s="397"/>
      <c r="HQF34" s="397"/>
      <c r="HQG34" s="397"/>
      <c r="HQH34" s="397"/>
      <c r="HQI34" s="397"/>
      <c r="HQJ34" s="397"/>
      <c r="HQK34" s="397"/>
      <c r="HQL34" s="397"/>
      <c r="HQM34" s="397"/>
      <c r="HQN34" s="397"/>
      <c r="HQO34" s="397"/>
      <c r="HQP34" s="397"/>
      <c r="HQQ34" s="397"/>
      <c r="HQR34" s="397"/>
      <c r="HQS34" s="397"/>
      <c r="HQT34" s="397"/>
      <c r="HQU34" s="397"/>
      <c r="HQV34" s="397"/>
      <c r="HQW34" s="397"/>
      <c r="HQX34" s="397"/>
      <c r="HQY34" s="397"/>
      <c r="HQZ34" s="397"/>
      <c r="HRA34" s="397"/>
      <c r="HRB34" s="397"/>
      <c r="HRC34" s="397"/>
      <c r="HRD34" s="397"/>
      <c r="HRE34" s="397"/>
      <c r="HRF34" s="397"/>
      <c r="HRG34" s="397"/>
      <c r="HRH34" s="397"/>
      <c r="HRI34" s="397"/>
      <c r="HRJ34" s="397"/>
      <c r="HRK34" s="397"/>
      <c r="HRL34" s="397"/>
      <c r="HRM34" s="397"/>
      <c r="HRN34" s="397"/>
      <c r="HRO34" s="397"/>
      <c r="HRP34" s="397"/>
      <c r="HRQ34" s="397"/>
      <c r="HRR34" s="397"/>
      <c r="HRS34" s="397"/>
      <c r="HRT34" s="397"/>
      <c r="HRU34" s="397"/>
      <c r="HRV34" s="397"/>
      <c r="HRW34" s="397"/>
      <c r="HRX34" s="397"/>
      <c r="HRY34" s="397"/>
      <c r="HRZ34" s="397"/>
      <c r="HSA34" s="397"/>
      <c r="HSB34" s="397"/>
      <c r="HSC34" s="397"/>
      <c r="HSD34" s="397"/>
      <c r="HSE34" s="397"/>
      <c r="HSF34" s="397"/>
      <c r="HSG34" s="397"/>
      <c r="HSH34" s="397"/>
      <c r="HSI34" s="397"/>
      <c r="HSJ34" s="397"/>
      <c r="HSK34" s="397"/>
      <c r="HSL34" s="397"/>
      <c r="HSM34" s="397"/>
      <c r="HSN34" s="397"/>
      <c r="HSO34" s="397"/>
      <c r="HSP34" s="397"/>
      <c r="HSQ34" s="397"/>
      <c r="HSR34" s="397"/>
      <c r="HSS34" s="397"/>
      <c r="HST34" s="397"/>
      <c r="HSU34" s="397"/>
      <c r="HSV34" s="397"/>
      <c r="HSW34" s="397"/>
      <c r="HSX34" s="397"/>
      <c r="HSY34" s="397"/>
      <c r="HSZ34" s="397"/>
      <c r="HTA34" s="397"/>
      <c r="HTB34" s="397"/>
      <c r="HTC34" s="397"/>
      <c r="HTD34" s="397"/>
      <c r="HTE34" s="397"/>
      <c r="HTF34" s="397"/>
      <c r="HTG34" s="397"/>
      <c r="HTH34" s="397"/>
      <c r="HTI34" s="397"/>
      <c r="HTJ34" s="397"/>
      <c r="HTK34" s="397"/>
      <c r="HTL34" s="397"/>
      <c r="HTM34" s="397"/>
      <c r="HTN34" s="397"/>
      <c r="HTO34" s="397"/>
      <c r="HTP34" s="397"/>
      <c r="HTQ34" s="397"/>
      <c r="HTR34" s="397"/>
      <c r="HTS34" s="397"/>
      <c r="HTT34" s="397"/>
      <c r="HTU34" s="397"/>
      <c r="HTV34" s="397"/>
      <c r="HTW34" s="397"/>
      <c r="HTX34" s="397"/>
      <c r="HTY34" s="397"/>
      <c r="HTZ34" s="397"/>
      <c r="HUA34" s="397"/>
      <c r="HUB34" s="397"/>
      <c r="HUC34" s="397"/>
      <c r="HUD34" s="397"/>
      <c r="HUE34" s="397"/>
      <c r="HUF34" s="397"/>
      <c r="HUG34" s="397"/>
      <c r="HUH34" s="397"/>
      <c r="HUI34" s="397"/>
      <c r="HUJ34" s="397"/>
      <c r="HUK34" s="397"/>
      <c r="HUL34" s="397"/>
      <c r="HUM34" s="397"/>
      <c r="HUN34" s="397"/>
      <c r="HUO34" s="397"/>
      <c r="HUP34" s="397"/>
      <c r="HUQ34" s="397"/>
      <c r="HUR34" s="397"/>
      <c r="HUS34" s="397"/>
      <c r="HUT34" s="397"/>
      <c r="HUU34" s="397"/>
      <c r="HUV34" s="397"/>
      <c r="HUW34" s="397"/>
      <c r="HUX34" s="397"/>
      <c r="HUY34" s="397"/>
      <c r="HUZ34" s="397"/>
      <c r="HVA34" s="397"/>
      <c r="HVB34" s="397"/>
      <c r="HVC34" s="397"/>
      <c r="HVD34" s="397"/>
      <c r="HVE34" s="397"/>
      <c r="HVF34" s="397"/>
      <c r="HVG34" s="397"/>
      <c r="HVH34" s="397"/>
      <c r="HVI34" s="397"/>
      <c r="HVJ34" s="397"/>
      <c r="HVK34" s="397"/>
      <c r="HVL34" s="397"/>
      <c r="HVM34" s="397"/>
      <c r="HVN34" s="397"/>
      <c r="HVO34" s="397"/>
      <c r="HVP34" s="397"/>
      <c r="HVQ34" s="397"/>
      <c r="HVR34" s="397"/>
      <c r="HVS34" s="397"/>
      <c r="HVT34" s="397"/>
      <c r="HVU34" s="397"/>
      <c r="HVV34" s="397"/>
      <c r="HVW34" s="397"/>
      <c r="HVX34" s="397"/>
      <c r="HVY34" s="397"/>
      <c r="HVZ34" s="397"/>
      <c r="HWA34" s="397"/>
      <c r="HWB34" s="397"/>
      <c r="HWC34" s="397"/>
      <c r="HWD34" s="397"/>
      <c r="HWE34" s="397"/>
      <c r="HWF34" s="397"/>
      <c r="HWG34" s="397"/>
      <c r="HWH34" s="397"/>
      <c r="HWI34" s="397"/>
      <c r="HWJ34" s="397"/>
      <c r="HWK34" s="397"/>
      <c r="HWL34" s="397"/>
      <c r="HWM34" s="397"/>
      <c r="HWN34" s="397"/>
      <c r="HWO34" s="397"/>
      <c r="HWP34" s="397"/>
      <c r="HWQ34" s="397"/>
      <c r="HWR34" s="397"/>
      <c r="HWS34" s="397"/>
      <c r="HWT34" s="397"/>
      <c r="HWU34" s="397"/>
      <c r="HWV34" s="397"/>
      <c r="HWW34" s="397"/>
      <c r="HWX34" s="397"/>
      <c r="HWY34" s="397"/>
      <c r="HWZ34" s="397"/>
      <c r="HXA34" s="397"/>
      <c r="HXB34" s="397"/>
      <c r="HXC34" s="397"/>
      <c r="HXD34" s="397"/>
      <c r="HXE34" s="397"/>
      <c r="HXF34" s="397"/>
      <c r="HXG34" s="397"/>
      <c r="HXH34" s="397"/>
      <c r="HXI34" s="397"/>
      <c r="HXJ34" s="397"/>
      <c r="HXK34" s="397"/>
      <c r="HXL34" s="397"/>
      <c r="HXM34" s="397"/>
      <c r="HXN34" s="397"/>
      <c r="HXO34" s="397"/>
      <c r="HXP34" s="397"/>
      <c r="HXQ34" s="397"/>
      <c r="HXR34" s="397"/>
      <c r="HXS34" s="397"/>
      <c r="HXT34" s="397"/>
      <c r="HXU34" s="397"/>
      <c r="HXV34" s="397"/>
      <c r="HXW34" s="397"/>
      <c r="HXX34" s="397"/>
      <c r="HXY34" s="397"/>
      <c r="HXZ34" s="397"/>
      <c r="HYA34" s="397"/>
      <c r="HYB34" s="397"/>
      <c r="HYC34" s="397"/>
      <c r="HYD34" s="397"/>
      <c r="HYE34" s="397"/>
      <c r="HYF34" s="397"/>
      <c r="HYG34" s="397"/>
      <c r="HYH34" s="397"/>
      <c r="HYI34" s="397"/>
      <c r="HYJ34" s="397"/>
      <c r="HYK34" s="397"/>
      <c r="HYL34" s="397"/>
      <c r="HYM34" s="397"/>
      <c r="HYN34" s="397"/>
      <c r="HYO34" s="397"/>
      <c r="HYP34" s="397"/>
      <c r="HYQ34" s="397"/>
      <c r="HYR34" s="397"/>
      <c r="HYS34" s="397"/>
      <c r="HYT34" s="397"/>
      <c r="HYU34" s="397"/>
      <c r="HYV34" s="397"/>
      <c r="HYW34" s="397"/>
      <c r="HYX34" s="397"/>
      <c r="HYY34" s="397"/>
      <c r="HYZ34" s="397"/>
      <c r="HZA34" s="397"/>
      <c r="HZB34" s="397"/>
      <c r="HZC34" s="397"/>
      <c r="HZD34" s="397"/>
      <c r="HZE34" s="397"/>
      <c r="HZF34" s="397"/>
      <c r="HZG34" s="397"/>
      <c r="HZH34" s="397"/>
      <c r="HZI34" s="397"/>
      <c r="HZJ34" s="397"/>
      <c r="HZK34" s="397"/>
      <c r="HZL34" s="397"/>
      <c r="HZM34" s="397"/>
      <c r="HZN34" s="397"/>
      <c r="HZO34" s="397"/>
      <c r="HZP34" s="397"/>
      <c r="HZQ34" s="397"/>
      <c r="HZR34" s="397"/>
      <c r="HZS34" s="397"/>
      <c r="HZT34" s="397"/>
      <c r="HZU34" s="397"/>
      <c r="HZV34" s="397"/>
      <c r="HZW34" s="397"/>
      <c r="HZX34" s="397"/>
      <c r="HZY34" s="397"/>
      <c r="HZZ34" s="397"/>
      <c r="IAA34" s="397"/>
      <c r="IAB34" s="397"/>
      <c r="IAC34" s="397"/>
      <c r="IAD34" s="397"/>
      <c r="IAE34" s="397"/>
      <c r="IAF34" s="397"/>
      <c r="IAG34" s="397"/>
      <c r="IAH34" s="397"/>
      <c r="IAI34" s="397"/>
      <c r="IAJ34" s="397"/>
      <c r="IAK34" s="397"/>
      <c r="IAL34" s="397"/>
      <c r="IAM34" s="397"/>
      <c r="IAN34" s="397"/>
      <c r="IAO34" s="397"/>
      <c r="IAP34" s="397"/>
      <c r="IAQ34" s="397"/>
      <c r="IAR34" s="397"/>
      <c r="IAS34" s="397"/>
      <c r="IAT34" s="397"/>
      <c r="IAU34" s="397"/>
      <c r="IAV34" s="397"/>
      <c r="IAW34" s="397"/>
      <c r="IAX34" s="397"/>
      <c r="IAY34" s="397"/>
      <c r="IAZ34" s="397"/>
      <c r="IBA34" s="397"/>
      <c r="IBB34" s="397"/>
      <c r="IBC34" s="397"/>
      <c r="IBD34" s="397"/>
      <c r="IBE34" s="397"/>
      <c r="IBF34" s="397"/>
      <c r="IBG34" s="397"/>
      <c r="IBH34" s="397"/>
      <c r="IBI34" s="397"/>
      <c r="IBJ34" s="397"/>
      <c r="IBK34" s="397"/>
      <c r="IBL34" s="397"/>
      <c r="IBM34" s="397"/>
      <c r="IBN34" s="397"/>
      <c r="IBO34" s="397"/>
      <c r="IBP34" s="397"/>
      <c r="IBQ34" s="397"/>
      <c r="IBR34" s="397"/>
      <c r="IBS34" s="397"/>
      <c r="IBT34" s="397"/>
      <c r="IBU34" s="397"/>
      <c r="IBV34" s="397"/>
      <c r="IBW34" s="397"/>
      <c r="IBX34" s="397"/>
      <c r="IBY34" s="397"/>
      <c r="IBZ34" s="397"/>
      <c r="ICA34" s="397"/>
      <c r="ICB34" s="397"/>
      <c r="ICC34" s="397"/>
      <c r="ICD34" s="397"/>
      <c r="ICE34" s="397"/>
      <c r="ICF34" s="397"/>
      <c r="ICG34" s="397"/>
      <c r="ICH34" s="397"/>
      <c r="ICI34" s="397"/>
      <c r="ICJ34" s="397"/>
      <c r="ICK34" s="397"/>
      <c r="ICL34" s="397"/>
      <c r="ICM34" s="397"/>
      <c r="ICN34" s="397"/>
      <c r="ICO34" s="397"/>
      <c r="ICP34" s="397"/>
      <c r="ICQ34" s="397"/>
      <c r="ICR34" s="397"/>
      <c r="ICS34" s="397"/>
      <c r="ICT34" s="397"/>
      <c r="ICU34" s="397"/>
      <c r="ICV34" s="397"/>
      <c r="ICW34" s="397"/>
      <c r="ICX34" s="397"/>
      <c r="ICY34" s="397"/>
      <c r="ICZ34" s="397"/>
      <c r="IDA34" s="397"/>
      <c r="IDB34" s="397"/>
      <c r="IDC34" s="397"/>
      <c r="IDD34" s="397"/>
      <c r="IDE34" s="397"/>
      <c r="IDF34" s="397"/>
      <c r="IDG34" s="397"/>
      <c r="IDH34" s="397"/>
      <c r="IDI34" s="397"/>
      <c r="IDJ34" s="397"/>
      <c r="IDK34" s="397"/>
      <c r="IDL34" s="397"/>
      <c r="IDM34" s="397"/>
      <c r="IDN34" s="397"/>
      <c r="IDO34" s="397"/>
      <c r="IDP34" s="397"/>
      <c r="IDQ34" s="397"/>
      <c r="IDR34" s="397"/>
      <c r="IDS34" s="397"/>
      <c r="IDT34" s="397"/>
      <c r="IDU34" s="397"/>
      <c r="IDV34" s="397"/>
      <c r="IDW34" s="397"/>
      <c r="IDX34" s="397"/>
      <c r="IDY34" s="397"/>
      <c r="IDZ34" s="397"/>
      <c r="IEA34" s="397"/>
      <c r="IEB34" s="397"/>
      <c r="IEC34" s="397"/>
      <c r="IED34" s="397"/>
      <c r="IEE34" s="397"/>
      <c r="IEF34" s="397"/>
      <c r="IEG34" s="397"/>
      <c r="IEH34" s="397"/>
      <c r="IEI34" s="397"/>
      <c r="IEJ34" s="397"/>
      <c r="IEK34" s="397"/>
      <c r="IEL34" s="397"/>
      <c r="IEM34" s="397"/>
      <c r="IEN34" s="397"/>
      <c r="IEO34" s="397"/>
      <c r="IEP34" s="397"/>
      <c r="IEQ34" s="397"/>
      <c r="IER34" s="397"/>
      <c r="IES34" s="397"/>
      <c r="IET34" s="397"/>
      <c r="IEU34" s="397"/>
      <c r="IEV34" s="397"/>
      <c r="IEW34" s="397"/>
      <c r="IEX34" s="397"/>
      <c r="IEY34" s="397"/>
      <c r="IEZ34" s="397"/>
      <c r="IFA34" s="397"/>
      <c r="IFB34" s="397"/>
      <c r="IFC34" s="397"/>
      <c r="IFD34" s="397"/>
      <c r="IFE34" s="397"/>
      <c r="IFF34" s="397"/>
      <c r="IFG34" s="397"/>
      <c r="IFH34" s="397"/>
      <c r="IFI34" s="397"/>
      <c r="IFJ34" s="397"/>
      <c r="IFK34" s="397"/>
      <c r="IFL34" s="397"/>
      <c r="IFM34" s="397"/>
      <c r="IFN34" s="397"/>
      <c r="IFO34" s="397"/>
      <c r="IFP34" s="397"/>
      <c r="IFQ34" s="397"/>
      <c r="IFR34" s="397"/>
      <c r="IFS34" s="397"/>
      <c r="IFT34" s="397"/>
      <c r="IFU34" s="397"/>
      <c r="IFV34" s="397"/>
      <c r="IFW34" s="397"/>
      <c r="IFX34" s="397"/>
      <c r="IFY34" s="397"/>
      <c r="IFZ34" s="397"/>
      <c r="IGA34" s="397"/>
      <c r="IGB34" s="397"/>
      <c r="IGC34" s="397"/>
      <c r="IGD34" s="397"/>
      <c r="IGE34" s="397"/>
      <c r="IGF34" s="397"/>
      <c r="IGG34" s="397"/>
      <c r="IGH34" s="397"/>
      <c r="IGI34" s="397"/>
      <c r="IGJ34" s="397"/>
      <c r="IGK34" s="397"/>
      <c r="IGL34" s="397"/>
      <c r="IGM34" s="397"/>
      <c r="IGN34" s="397"/>
      <c r="IGO34" s="397"/>
      <c r="IGP34" s="397"/>
      <c r="IGQ34" s="397"/>
      <c r="IGR34" s="397"/>
      <c r="IGS34" s="397"/>
      <c r="IGT34" s="397"/>
      <c r="IGU34" s="397"/>
      <c r="IGV34" s="397"/>
      <c r="IGW34" s="397"/>
      <c r="IGX34" s="397"/>
      <c r="IGY34" s="397"/>
      <c r="IGZ34" s="397"/>
      <c r="IHA34" s="397"/>
      <c r="IHB34" s="397"/>
      <c r="IHC34" s="397"/>
      <c r="IHD34" s="397"/>
      <c r="IHE34" s="397"/>
      <c r="IHF34" s="397"/>
      <c r="IHG34" s="397"/>
      <c r="IHH34" s="397"/>
      <c r="IHI34" s="397"/>
      <c r="IHJ34" s="397"/>
      <c r="IHK34" s="397"/>
      <c r="IHL34" s="397"/>
      <c r="IHM34" s="397"/>
      <c r="IHN34" s="397"/>
      <c r="IHO34" s="397"/>
      <c r="IHP34" s="397"/>
      <c r="IHQ34" s="397"/>
      <c r="IHR34" s="397"/>
      <c r="IHS34" s="397"/>
      <c r="IHT34" s="397"/>
      <c r="IHU34" s="397"/>
      <c r="IHV34" s="397"/>
      <c r="IHW34" s="397"/>
      <c r="IHX34" s="397"/>
      <c r="IHY34" s="397"/>
      <c r="IHZ34" s="397"/>
      <c r="IIA34" s="397"/>
      <c r="IIB34" s="397"/>
      <c r="IIC34" s="397"/>
      <c r="IID34" s="397"/>
      <c r="IIE34" s="397"/>
      <c r="IIF34" s="397"/>
      <c r="IIG34" s="397"/>
      <c r="IIH34" s="397"/>
      <c r="III34" s="397"/>
      <c r="IIJ34" s="397"/>
      <c r="IIK34" s="397"/>
      <c r="IIL34" s="397"/>
      <c r="IIM34" s="397"/>
      <c r="IIN34" s="397"/>
      <c r="IIO34" s="397"/>
      <c r="IIP34" s="397"/>
      <c r="IIQ34" s="397"/>
      <c r="IIR34" s="397"/>
      <c r="IIS34" s="397"/>
      <c r="IIT34" s="397"/>
      <c r="IIU34" s="397"/>
      <c r="IIV34" s="397"/>
      <c r="IIW34" s="397"/>
      <c r="IIX34" s="397"/>
      <c r="IIY34" s="397"/>
      <c r="IIZ34" s="397"/>
      <c r="IJA34" s="397"/>
      <c r="IJB34" s="397"/>
      <c r="IJC34" s="397"/>
      <c r="IJD34" s="397"/>
      <c r="IJE34" s="397"/>
      <c r="IJF34" s="397"/>
      <c r="IJG34" s="397"/>
      <c r="IJH34" s="397"/>
      <c r="IJI34" s="397"/>
      <c r="IJJ34" s="397"/>
      <c r="IJK34" s="397"/>
      <c r="IJL34" s="397"/>
      <c r="IJM34" s="397"/>
      <c r="IJN34" s="397"/>
      <c r="IJO34" s="397"/>
      <c r="IJP34" s="397"/>
      <c r="IJQ34" s="397"/>
      <c r="IJR34" s="397"/>
      <c r="IJS34" s="397"/>
      <c r="IJT34" s="397"/>
      <c r="IJU34" s="397"/>
      <c r="IJV34" s="397"/>
      <c r="IJW34" s="397"/>
      <c r="IJX34" s="397"/>
      <c r="IJY34" s="397"/>
      <c r="IJZ34" s="397"/>
      <c r="IKA34" s="397"/>
      <c r="IKB34" s="397"/>
      <c r="IKC34" s="397"/>
      <c r="IKD34" s="397"/>
      <c r="IKE34" s="397"/>
      <c r="IKF34" s="397"/>
      <c r="IKG34" s="397"/>
      <c r="IKH34" s="397"/>
      <c r="IKI34" s="397"/>
      <c r="IKJ34" s="397"/>
      <c r="IKK34" s="397"/>
      <c r="IKL34" s="397"/>
      <c r="IKM34" s="397"/>
      <c r="IKN34" s="397"/>
      <c r="IKO34" s="397"/>
      <c r="IKP34" s="397"/>
      <c r="IKQ34" s="397"/>
      <c r="IKR34" s="397"/>
      <c r="IKS34" s="397"/>
      <c r="IKT34" s="397"/>
      <c r="IKU34" s="397"/>
      <c r="IKV34" s="397"/>
      <c r="IKW34" s="397"/>
      <c r="IKX34" s="397"/>
      <c r="IKY34" s="397"/>
      <c r="IKZ34" s="397"/>
      <c r="ILA34" s="397"/>
      <c r="ILB34" s="397"/>
      <c r="ILC34" s="397"/>
      <c r="ILD34" s="397"/>
      <c r="ILE34" s="397"/>
      <c r="ILF34" s="397"/>
      <c r="ILG34" s="397"/>
      <c r="ILH34" s="397"/>
      <c r="ILI34" s="397"/>
      <c r="ILJ34" s="397"/>
      <c r="ILK34" s="397"/>
      <c r="ILL34" s="397"/>
      <c r="ILM34" s="397"/>
      <c r="ILN34" s="397"/>
      <c r="ILO34" s="397"/>
      <c r="ILP34" s="397"/>
      <c r="ILQ34" s="397"/>
      <c r="ILR34" s="397"/>
      <c r="ILS34" s="397"/>
      <c r="ILT34" s="397"/>
      <c r="ILU34" s="397"/>
      <c r="ILV34" s="397"/>
      <c r="ILW34" s="397"/>
      <c r="ILX34" s="397"/>
      <c r="ILY34" s="397"/>
      <c r="ILZ34" s="397"/>
      <c r="IMA34" s="397"/>
      <c r="IMB34" s="397"/>
      <c r="IMC34" s="397"/>
      <c r="IMD34" s="397"/>
      <c r="IME34" s="397"/>
      <c r="IMF34" s="397"/>
      <c r="IMG34" s="397"/>
      <c r="IMH34" s="397"/>
      <c r="IMI34" s="397"/>
      <c r="IMJ34" s="397"/>
      <c r="IMK34" s="397"/>
      <c r="IML34" s="397"/>
      <c r="IMM34" s="397"/>
      <c r="IMN34" s="397"/>
      <c r="IMO34" s="397"/>
      <c r="IMP34" s="397"/>
      <c r="IMQ34" s="397"/>
      <c r="IMR34" s="397"/>
      <c r="IMS34" s="397"/>
      <c r="IMT34" s="397"/>
      <c r="IMU34" s="397"/>
      <c r="IMV34" s="397"/>
      <c r="IMW34" s="397"/>
      <c r="IMX34" s="397"/>
      <c r="IMY34" s="397"/>
      <c r="IMZ34" s="397"/>
      <c r="INA34" s="397"/>
      <c r="INB34" s="397"/>
      <c r="INC34" s="397"/>
      <c r="IND34" s="397"/>
      <c r="INE34" s="397"/>
      <c r="INF34" s="397"/>
      <c r="ING34" s="397"/>
      <c r="INH34" s="397"/>
      <c r="INI34" s="397"/>
      <c r="INJ34" s="397"/>
      <c r="INK34" s="397"/>
      <c r="INL34" s="397"/>
      <c r="INM34" s="397"/>
      <c r="INN34" s="397"/>
      <c r="INO34" s="397"/>
      <c r="INP34" s="397"/>
      <c r="INQ34" s="397"/>
      <c r="INR34" s="397"/>
      <c r="INS34" s="397"/>
      <c r="INT34" s="397"/>
      <c r="INU34" s="397"/>
      <c r="INV34" s="397"/>
      <c r="INW34" s="397"/>
      <c r="INX34" s="397"/>
      <c r="INY34" s="397"/>
      <c r="INZ34" s="397"/>
      <c r="IOA34" s="397"/>
      <c r="IOB34" s="397"/>
      <c r="IOC34" s="397"/>
      <c r="IOD34" s="397"/>
      <c r="IOE34" s="397"/>
      <c r="IOF34" s="397"/>
      <c r="IOG34" s="397"/>
      <c r="IOH34" s="397"/>
      <c r="IOI34" s="397"/>
      <c r="IOJ34" s="397"/>
      <c r="IOK34" s="397"/>
      <c r="IOL34" s="397"/>
      <c r="IOM34" s="397"/>
      <c r="ION34" s="397"/>
      <c r="IOO34" s="397"/>
      <c r="IOP34" s="397"/>
      <c r="IOQ34" s="397"/>
      <c r="IOR34" s="397"/>
      <c r="IOS34" s="397"/>
      <c r="IOT34" s="397"/>
      <c r="IOU34" s="397"/>
      <c r="IOV34" s="397"/>
      <c r="IOW34" s="397"/>
      <c r="IOX34" s="397"/>
      <c r="IOY34" s="397"/>
      <c r="IOZ34" s="397"/>
      <c r="IPA34" s="397"/>
      <c r="IPB34" s="397"/>
      <c r="IPC34" s="397"/>
      <c r="IPD34" s="397"/>
      <c r="IPE34" s="397"/>
      <c r="IPF34" s="397"/>
      <c r="IPG34" s="397"/>
      <c r="IPH34" s="397"/>
      <c r="IPI34" s="397"/>
      <c r="IPJ34" s="397"/>
      <c r="IPK34" s="397"/>
      <c r="IPL34" s="397"/>
      <c r="IPM34" s="397"/>
      <c r="IPN34" s="397"/>
      <c r="IPO34" s="397"/>
      <c r="IPP34" s="397"/>
      <c r="IPQ34" s="397"/>
      <c r="IPR34" s="397"/>
      <c r="IPS34" s="397"/>
      <c r="IPT34" s="397"/>
      <c r="IPU34" s="397"/>
      <c r="IPV34" s="397"/>
      <c r="IPW34" s="397"/>
      <c r="IPX34" s="397"/>
      <c r="IPY34" s="397"/>
      <c r="IPZ34" s="397"/>
      <c r="IQA34" s="397"/>
      <c r="IQB34" s="397"/>
      <c r="IQC34" s="397"/>
      <c r="IQD34" s="397"/>
      <c r="IQE34" s="397"/>
      <c r="IQF34" s="397"/>
      <c r="IQG34" s="397"/>
      <c r="IQH34" s="397"/>
      <c r="IQI34" s="397"/>
      <c r="IQJ34" s="397"/>
      <c r="IQK34" s="397"/>
      <c r="IQL34" s="397"/>
      <c r="IQM34" s="397"/>
      <c r="IQN34" s="397"/>
      <c r="IQO34" s="397"/>
      <c r="IQP34" s="397"/>
      <c r="IQQ34" s="397"/>
      <c r="IQR34" s="397"/>
      <c r="IQS34" s="397"/>
      <c r="IQT34" s="397"/>
      <c r="IQU34" s="397"/>
      <c r="IQV34" s="397"/>
      <c r="IQW34" s="397"/>
      <c r="IQX34" s="397"/>
      <c r="IQY34" s="397"/>
      <c r="IQZ34" s="397"/>
      <c r="IRA34" s="397"/>
      <c r="IRB34" s="397"/>
      <c r="IRC34" s="397"/>
      <c r="IRD34" s="397"/>
      <c r="IRE34" s="397"/>
      <c r="IRF34" s="397"/>
      <c r="IRG34" s="397"/>
      <c r="IRH34" s="397"/>
      <c r="IRI34" s="397"/>
      <c r="IRJ34" s="397"/>
      <c r="IRK34" s="397"/>
      <c r="IRL34" s="397"/>
      <c r="IRM34" s="397"/>
      <c r="IRN34" s="397"/>
      <c r="IRO34" s="397"/>
      <c r="IRP34" s="397"/>
      <c r="IRQ34" s="397"/>
      <c r="IRR34" s="397"/>
      <c r="IRS34" s="397"/>
      <c r="IRT34" s="397"/>
      <c r="IRU34" s="397"/>
      <c r="IRV34" s="397"/>
      <c r="IRW34" s="397"/>
      <c r="IRX34" s="397"/>
      <c r="IRY34" s="397"/>
      <c r="IRZ34" s="397"/>
      <c r="ISA34" s="397"/>
      <c r="ISB34" s="397"/>
      <c r="ISC34" s="397"/>
      <c r="ISD34" s="397"/>
      <c r="ISE34" s="397"/>
      <c r="ISF34" s="397"/>
      <c r="ISG34" s="397"/>
      <c r="ISH34" s="397"/>
      <c r="ISI34" s="397"/>
      <c r="ISJ34" s="397"/>
      <c r="ISK34" s="397"/>
      <c r="ISL34" s="397"/>
      <c r="ISM34" s="397"/>
      <c r="ISN34" s="397"/>
      <c r="ISO34" s="397"/>
      <c r="ISP34" s="397"/>
      <c r="ISQ34" s="397"/>
      <c r="ISR34" s="397"/>
      <c r="ISS34" s="397"/>
      <c r="IST34" s="397"/>
      <c r="ISU34" s="397"/>
      <c r="ISV34" s="397"/>
      <c r="ISW34" s="397"/>
      <c r="ISX34" s="397"/>
      <c r="ISY34" s="397"/>
      <c r="ISZ34" s="397"/>
      <c r="ITA34" s="397"/>
      <c r="ITB34" s="397"/>
      <c r="ITC34" s="397"/>
      <c r="ITD34" s="397"/>
      <c r="ITE34" s="397"/>
      <c r="ITF34" s="397"/>
      <c r="ITG34" s="397"/>
      <c r="ITH34" s="397"/>
      <c r="ITI34" s="397"/>
      <c r="ITJ34" s="397"/>
      <c r="ITK34" s="397"/>
      <c r="ITL34" s="397"/>
      <c r="ITM34" s="397"/>
      <c r="ITN34" s="397"/>
      <c r="ITO34" s="397"/>
      <c r="ITP34" s="397"/>
      <c r="ITQ34" s="397"/>
      <c r="ITR34" s="397"/>
      <c r="ITS34" s="397"/>
      <c r="ITT34" s="397"/>
      <c r="ITU34" s="397"/>
      <c r="ITV34" s="397"/>
      <c r="ITW34" s="397"/>
      <c r="ITX34" s="397"/>
      <c r="ITY34" s="397"/>
      <c r="ITZ34" s="397"/>
      <c r="IUA34" s="397"/>
      <c r="IUB34" s="397"/>
      <c r="IUC34" s="397"/>
      <c r="IUD34" s="397"/>
      <c r="IUE34" s="397"/>
      <c r="IUF34" s="397"/>
      <c r="IUG34" s="397"/>
      <c r="IUH34" s="397"/>
      <c r="IUI34" s="397"/>
      <c r="IUJ34" s="397"/>
      <c r="IUK34" s="397"/>
      <c r="IUL34" s="397"/>
      <c r="IUM34" s="397"/>
      <c r="IUN34" s="397"/>
      <c r="IUO34" s="397"/>
      <c r="IUP34" s="397"/>
      <c r="IUQ34" s="397"/>
      <c r="IUR34" s="397"/>
      <c r="IUS34" s="397"/>
      <c r="IUT34" s="397"/>
      <c r="IUU34" s="397"/>
      <c r="IUV34" s="397"/>
      <c r="IUW34" s="397"/>
      <c r="IUX34" s="397"/>
      <c r="IUY34" s="397"/>
      <c r="IUZ34" s="397"/>
      <c r="IVA34" s="397"/>
      <c r="IVB34" s="397"/>
      <c r="IVC34" s="397"/>
      <c r="IVD34" s="397"/>
      <c r="IVE34" s="397"/>
      <c r="IVF34" s="397"/>
      <c r="IVG34" s="397"/>
      <c r="IVH34" s="397"/>
      <c r="IVI34" s="397"/>
      <c r="IVJ34" s="397"/>
      <c r="IVK34" s="397"/>
      <c r="IVL34" s="397"/>
      <c r="IVM34" s="397"/>
      <c r="IVN34" s="397"/>
      <c r="IVO34" s="397"/>
      <c r="IVP34" s="397"/>
      <c r="IVQ34" s="397"/>
      <c r="IVR34" s="397"/>
      <c r="IVS34" s="397"/>
      <c r="IVT34" s="397"/>
      <c r="IVU34" s="397"/>
      <c r="IVV34" s="397"/>
      <c r="IVW34" s="397"/>
      <c r="IVX34" s="397"/>
      <c r="IVY34" s="397"/>
      <c r="IVZ34" s="397"/>
      <c r="IWA34" s="397"/>
      <c r="IWB34" s="397"/>
      <c r="IWC34" s="397"/>
      <c r="IWD34" s="397"/>
      <c r="IWE34" s="397"/>
      <c r="IWF34" s="397"/>
      <c r="IWG34" s="397"/>
      <c r="IWH34" s="397"/>
      <c r="IWI34" s="397"/>
      <c r="IWJ34" s="397"/>
      <c r="IWK34" s="397"/>
      <c r="IWL34" s="397"/>
      <c r="IWM34" s="397"/>
      <c r="IWN34" s="397"/>
      <c r="IWO34" s="397"/>
      <c r="IWP34" s="397"/>
      <c r="IWQ34" s="397"/>
      <c r="IWR34" s="397"/>
      <c r="IWS34" s="397"/>
      <c r="IWT34" s="397"/>
      <c r="IWU34" s="397"/>
      <c r="IWV34" s="397"/>
      <c r="IWW34" s="397"/>
      <c r="IWX34" s="397"/>
      <c r="IWY34" s="397"/>
      <c r="IWZ34" s="397"/>
      <c r="IXA34" s="397"/>
      <c r="IXB34" s="397"/>
      <c r="IXC34" s="397"/>
      <c r="IXD34" s="397"/>
      <c r="IXE34" s="397"/>
      <c r="IXF34" s="397"/>
      <c r="IXG34" s="397"/>
      <c r="IXH34" s="397"/>
      <c r="IXI34" s="397"/>
      <c r="IXJ34" s="397"/>
      <c r="IXK34" s="397"/>
      <c r="IXL34" s="397"/>
      <c r="IXM34" s="397"/>
      <c r="IXN34" s="397"/>
      <c r="IXO34" s="397"/>
      <c r="IXP34" s="397"/>
      <c r="IXQ34" s="397"/>
      <c r="IXR34" s="397"/>
      <c r="IXS34" s="397"/>
      <c r="IXT34" s="397"/>
      <c r="IXU34" s="397"/>
      <c r="IXV34" s="397"/>
      <c r="IXW34" s="397"/>
      <c r="IXX34" s="397"/>
      <c r="IXY34" s="397"/>
      <c r="IXZ34" s="397"/>
      <c r="IYA34" s="397"/>
      <c r="IYB34" s="397"/>
      <c r="IYC34" s="397"/>
      <c r="IYD34" s="397"/>
      <c r="IYE34" s="397"/>
      <c r="IYF34" s="397"/>
      <c r="IYG34" s="397"/>
      <c r="IYH34" s="397"/>
      <c r="IYI34" s="397"/>
      <c r="IYJ34" s="397"/>
      <c r="IYK34" s="397"/>
      <c r="IYL34" s="397"/>
      <c r="IYM34" s="397"/>
      <c r="IYN34" s="397"/>
      <c r="IYO34" s="397"/>
      <c r="IYP34" s="397"/>
      <c r="IYQ34" s="397"/>
      <c r="IYR34" s="397"/>
      <c r="IYS34" s="397"/>
      <c r="IYT34" s="397"/>
      <c r="IYU34" s="397"/>
      <c r="IYV34" s="397"/>
      <c r="IYW34" s="397"/>
      <c r="IYX34" s="397"/>
      <c r="IYY34" s="397"/>
      <c r="IYZ34" s="397"/>
      <c r="IZA34" s="397"/>
      <c r="IZB34" s="397"/>
      <c r="IZC34" s="397"/>
      <c r="IZD34" s="397"/>
      <c r="IZE34" s="397"/>
      <c r="IZF34" s="397"/>
      <c r="IZG34" s="397"/>
      <c r="IZH34" s="397"/>
      <c r="IZI34" s="397"/>
      <c r="IZJ34" s="397"/>
      <c r="IZK34" s="397"/>
      <c r="IZL34" s="397"/>
      <c r="IZM34" s="397"/>
      <c r="IZN34" s="397"/>
      <c r="IZO34" s="397"/>
      <c r="IZP34" s="397"/>
      <c r="IZQ34" s="397"/>
      <c r="IZR34" s="397"/>
      <c r="IZS34" s="397"/>
      <c r="IZT34" s="397"/>
      <c r="IZU34" s="397"/>
      <c r="IZV34" s="397"/>
      <c r="IZW34" s="397"/>
      <c r="IZX34" s="397"/>
      <c r="IZY34" s="397"/>
      <c r="IZZ34" s="397"/>
      <c r="JAA34" s="397"/>
      <c r="JAB34" s="397"/>
      <c r="JAC34" s="397"/>
      <c r="JAD34" s="397"/>
      <c r="JAE34" s="397"/>
      <c r="JAF34" s="397"/>
      <c r="JAG34" s="397"/>
      <c r="JAH34" s="397"/>
      <c r="JAI34" s="397"/>
      <c r="JAJ34" s="397"/>
      <c r="JAK34" s="397"/>
      <c r="JAL34" s="397"/>
      <c r="JAM34" s="397"/>
      <c r="JAN34" s="397"/>
      <c r="JAO34" s="397"/>
      <c r="JAP34" s="397"/>
      <c r="JAQ34" s="397"/>
      <c r="JAR34" s="397"/>
      <c r="JAS34" s="397"/>
      <c r="JAT34" s="397"/>
      <c r="JAU34" s="397"/>
      <c r="JAV34" s="397"/>
      <c r="JAW34" s="397"/>
      <c r="JAX34" s="397"/>
      <c r="JAY34" s="397"/>
      <c r="JAZ34" s="397"/>
      <c r="JBA34" s="397"/>
      <c r="JBB34" s="397"/>
      <c r="JBC34" s="397"/>
      <c r="JBD34" s="397"/>
      <c r="JBE34" s="397"/>
      <c r="JBF34" s="397"/>
      <c r="JBG34" s="397"/>
      <c r="JBH34" s="397"/>
      <c r="JBI34" s="397"/>
      <c r="JBJ34" s="397"/>
      <c r="JBK34" s="397"/>
      <c r="JBL34" s="397"/>
      <c r="JBM34" s="397"/>
      <c r="JBN34" s="397"/>
      <c r="JBO34" s="397"/>
      <c r="JBP34" s="397"/>
      <c r="JBQ34" s="397"/>
      <c r="JBR34" s="397"/>
      <c r="JBS34" s="397"/>
      <c r="JBT34" s="397"/>
      <c r="JBU34" s="397"/>
      <c r="JBV34" s="397"/>
      <c r="JBW34" s="397"/>
      <c r="JBX34" s="397"/>
      <c r="JBY34" s="397"/>
      <c r="JBZ34" s="397"/>
      <c r="JCA34" s="397"/>
      <c r="JCB34" s="397"/>
      <c r="JCC34" s="397"/>
      <c r="JCD34" s="397"/>
      <c r="JCE34" s="397"/>
      <c r="JCF34" s="397"/>
      <c r="JCG34" s="397"/>
      <c r="JCH34" s="397"/>
      <c r="JCI34" s="397"/>
      <c r="JCJ34" s="397"/>
      <c r="JCK34" s="397"/>
      <c r="JCL34" s="397"/>
      <c r="JCM34" s="397"/>
      <c r="JCN34" s="397"/>
      <c r="JCO34" s="397"/>
      <c r="JCP34" s="397"/>
      <c r="JCQ34" s="397"/>
      <c r="JCR34" s="397"/>
      <c r="JCS34" s="397"/>
      <c r="JCT34" s="397"/>
      <c r="JCU34" s="397"/>
      <c r="JCV34" s="397"/>
      <c r="JCW34" s="397"/>
      <c r="JCX34" s="397"/>
      <c r="JCY34" s="397"/>
      <c r="JCZ34" s="397"/>
      <c r="JDA34" s="397"/>
      <c r="JDB34" s="397"/>
      <c r="JDC34" s="397"/>
      <c r="JDD34" s="397"/>
      <c r="JDE34" s="397"/>
      <c r="JDF34" s="397"/>
      <c r="JDG34" s="397"/>
      <c r="JDH34" s="397"/>
      <c r="JDI34" s="397"/>
      <c r="JDJ34" s="397"/>
      <c r="JDK34" s="397"/>
      <c r="JDL34" s="397"/>
      <c r="JDM34" s="397"/>
      <c r="JDN34" s="397"/>
      <c r="JDO34" s="397"/>
      <c r="JDP34" s="397"/>
      <c r="JDQ34" s="397"/>
      <c r="JDR34" s="397"/>
      <c r="JDS34" s="397"/>
      <c r="JDT34" s="397"/>
      <c r="JDU34" s="397"/>
      <c r="JDV34" s="397"/>
      <c r="JDW34" s="397"/>
      <c r="JDX34" s="397"/>
      <c r="JDY34" s="397"/>
      <c r="JDZ34" s="397"/>
      <c r="JEA34" s="397"/>
      <c r="JEB34" s="397"/>
      <c r="JEC34" s="397"/>
      <c r="JED34" s="397"/>
      <c r="JEE34" s="397"/>
      <c r="JEF34" s="397"/>
      <c r="JEG34" s="397"/>
      <c r="JEH34" s="397"/>
      <c r="JEI34" s="397"/>
      <c r="JEJ34" s="397"/>
      <c r="JEK34" s="397"/>
      <c r="JEL34" s="397"/>
      <c r="JEM34" s="397"/>
      <c r="JEN34" s="397"/>
      <c r="JEO34" s="397"/>
      <c r="JEP34" s="397"/>
      <c r="JEQ34" s="397"/>
      <c r="JER34" s="397"/>
      <c r="JES34" s="397"/>
      <c r="JET34" s="397"/>
      <c r="JEU34" s="397"/>
      <c r="JEV34" s="397"/>
      <c r="JEW34" s="397"/>
      <c r="JEX34" s="397"/>
      <c r="JEY34" s="397"/>
      <c r="JEZ34" s="397"/>
      <c r="JFA34" s="397"/>
      <c r="JFB34" s="397"/>
      <c r="JFC34" s="397"/>
      <c r="JFD34" s="397"/>
      <c r="JFE34" s="397"/>
      <c r="JFF34" s="397"/>
      <c r="JFG34" s="397"/>
      <c r="JFH34" s="397"/>
      <c r="JFI34" s="397"/>
      <c r="JFJ34" s="397"/>
      <c r="JFK34" s="397"/>
      <c r="JFL34" s="397"/>
      <c r="JFM34" s="397"/>
      <c r="JFN34" s="397"/>
      <c r="JFO34" s="397"/>
      <c r="JFP34" s="397"/>
      <c r="JFQ34" s="397"/>
      <c r="JFR34" s="397"/>
      <c r="JFS34" s="397"/>
      <c r="JFT34" s="397"/>
      <c r="JFU34" s="397"/>
      <c r="JFV34" s="397"/>
      <c r="JFW34" s="397"/>
      <c r="JFX34" s="397"/>
      <c r="JFY34" s="397"/>
      <c r="JFZ34" s="397"/>
      <c r="JGA34" s="397"/>
      <c r="JGB34" s="397"/>
      <c r="JGC34" s="397"/>
      <c r="JGD34" s="397"/>
      <c r="JGE34" s="397"/>
      <c r="JGF34" s="397"/>
      <c r="JGG34" s="397"/>
      <c r="JGH34" s="397"/>
      <c r="JGI34" s="397"/>
      <c r="JGJ34" s="397"/>
      <c r="JGK34" s="397"/>
      <c r="JGL34" s="397"/>
      <c r="JGM34" s="397"/>
      <c r="JGN34" s="397"/>
      <c r="JGO34" s="397"/>
      <c r="JGP34" s="397"/>
      <c r="JGQ34" s="397"/>
      <c r="JGR34" s="397"/>
      <c r="JGS34" s="397"/>
      <c r="JGT34" s="397"/>
      <c r="JGU34" s="397"/>
      <c r="JGV34" s="397"/>
      <c r="JGW34" s="397"/>
      <c r="JGX34" s="397"/>
      <c r="JGY34" s="397"/>
      <c r="JGZ34" s="397"/>
      <c r="JHA34" s="397"/>
      <c r="JHB34" s="397"/>
      <c r="JHC34" s="397"/>
      <c r="JHD34" s="397"/>
      <c r="JHE34" s="397"/>
      <c r="JHF34" s="397"/>
      <c r="JHG34" s="397"/>
      <c r="JHH34" s="397"/>
      <c r="JHI34" s="397"/>
      <c r="JHJ34" s="397"/>
      <c r="JHK34" s="397"/>
      <c r="JHL34" s="397"/>
      <c r="JHM34" s="397"/>
      <c r="JHN34" s="397"/>
      <c r="JHO34" s="397"/>
      <c r="JHP34" s="397"/>
      <c r="JHQ34" s="397"/>
      <c r="JHR34" s="397"/>
      <c r="JHS34" s="397"/>
      <c r="JHT34" s="397"/>
      <c r="JHU34" s="397"/>
      <c r="JHV34" s="397"/>
      <c r="JHW34" s="397"/>
      <c r="JHX34" s="397"/>
      <c r="JHY34" s="397"/>
      <c r="JHZ34" s="397"/>
      <c r="JIA34" s="397"/>
      <c r="JIB34" s="397"/>
      <c r="JIC34" s="397"/>
      <c r="JID34" s="397"/>
      <c r="JIE34" s="397"/>
      <c r="JIF34" s="397"/>
      <c r="JIG34" s="397"/>
      <c r="JIH34" s="397"/>
      <c r="JII34" s="397"/>
      <c r="JIJ34" s="397"/>
      <c r="JIK34" s="397"/>
      <c r="JIL34" s="397"/>
      <c r="JIM34" s="397"/>
      <c r="JIN34" s="397"/>
      <c r="JIO34" s="397"/>
      <c r="JIP34" s="397"/>
      <c r="JIQ34" s="397"/>
      <c r="JIR34" s="397"/>
      <c r="JIS34" s="397"/>
      <c r="JIT34" s="397"/>
      <c r="JIU34" s="397"/>
      <c r="JIV34" s="397"/>
      <c r="JIW34" s="397"/>
      <c r="JIX34" s="397"/>
      <c r="JIY34" s="397"/>
      <c r="JIZ34" s="397"/>
      <c r="JJA34" s="397"/>
      <c r="JJB34" s="397"/>
      <c r="JJC34" s="397"/>
      <c r="JJD34" s="397"/>
      <c r="JJE34" s="397"/>
      <c r="JJF34" s="397"/>
      <c r="JJG34" s="397"/>
      <c r="JJH34" s="397"/>
      <c r="JJI34" s="397"/>
      <c r="JJJ34" s="397"/>
      <c r="JJK34" s="397"/>
      <c r="JJL34" s="397"/>
      <c r="JJM34" s="397"/>
      <c r="JJN34" s="397"/>
      <c r="JJO34" s="397"/>
      <c r="JJP34" s="397"/>
      <c r="JJQ34" s="397"/>
      <c r="JJR34" s="397"/>
      <c r="JJS34" s="397"/>
      <c r="JJT34" s="397"/>
      <c r="JJU34" s="397"/>
      <c r="JJV34" s="397"/>
      <c r="JJW34" s="397"/>
      <c r="JJX34" s="397"/>
      <c r="JJY34" s="397"/>
      <c r="JJZ34" s="397"/>
      <c r="JKA34" s="397"/>
      <c r="JKB34" s="397"/>
      <c r="JKC34" s="397"/>
      <c r="JKD34" s="397"/>
      <c r="JKE34" s="397"/>
      <c r="JKF34" s="397"/>
      <c r="JKG34" s="397"/>
      <c r="JKH34" s="397"/>
      <c r="JKI34" s="397"/>
      <c r="JKJ34" s="397"/>
      <c r="JKK34" s="397"/>
      <c r="JKL34" s="397"/>
      <c r="JKM34" s="397"/>
      <c r="JKN34" s="397"/>
      <c r="JKO34" s="397"/>
      <c r="JKP34" s="397"/>
      <c r="JKQ34" s="397"/>
      <c r="JKR34" s="397"/>
      <c r="JKS34" s="397"/>
      <c r="JKT34" s="397"/>
      <c r="JKU34" s="397"/>
      <c r="JKV34" s="397"/>
      <c r="JKW34" s="397"/>
      <c r="JKX34" s="397"/>
      <c r="JKY34" s="397"/>
      <c r="JKZ34" s="397"/>
      <c r="JLA34" s="397"/>
      <c r="JLB34" s="397"/>
      <c r="JLC34" s="397"/>
      <c r="JLD34" s="397"/>
      <c r="JLE34" s="397"/>
      <c r="JLF34" s="397"/>
      <c r="JLG34" s="397"/>
      <c r="JLH34" s="397"/>
      <c r="JLI34" s="397"/>
      <c r="JLJ34" s="397"/>
      <c r="JLK34" s="397"/>
      <c r="JLL34" s="397"/>
      <c r="JLM34" s="397"/>
      <c r="JLN34" s="397"/>
      <c r="JLO34" s="397"/>
      <c r="JLP34" s="397"/>
      <c r="JLQ34" s="397"/>
      <c r="JLR34" s="397"/>
      <c r="JLS34" s="397"/>
      <c r="JLT34" s="397"/>
      <c r="JLU34" s="397"/>
      <c r="JLV34" s="397"/>
      <c r="JLW34" s="397"/>
      <c r="JLX34" s="397"/>
      <c r="JLY34" s="397"/>
      <c r="JLZ34" s="397"/>
      <c r="JMA34" s="397"/>
      <c r="JMB34" s="397"/>
      <c r="JMC34" s="397"/>
      <c r="JMD34" s="397"/>
      <c r="JME34" s="397"/>
      <c r="JMF34" s="397"/>
      <c r="JMG34" s="397"/>
      <c r="JMH34" s="397"/>
      <c r="JMI34" s="397"/>
      <c r="JMJ34" s="397"/>
      <c r="JMK34" s="397"/>
      <c r="JML34" s="397"/>
      <c r="JMM34" s="397"/>
      <c r="JMN34" s="397"/>
      <c r="JMO34" s="397"/>
      <c r="JMP34" s="397"/>
      <c r="JMQ34" s="397"/>
      <c r="JMR34" s="397"/>
      <c r="JMS34" s="397"/>
      <c r="JMT34" s="397"/>
      <c r="JMU34" s="397"/>
      <c r="JMV34" s="397"/>
      <c r="JMW34" s="397"/>
      <c r="JMX34" s="397"/>
      <c r="JMY34" s="397"/>
      <c r="JMZ34" s="397"/>
      <c r="JNA34" s="397"/>
      <c r="JNB34" s="397"/>
      <c r="JNC34" s="397"/>
      <c r="JND34" s="397"/>
      <c r="JNE34" s="397"/>
      <c r="JNF34" s="397"/>
      <c r="JNG34" s="397"/>
      <c r="JNH34" s="397"/>
      <c r="JNI34" s="397"/>
      <c r="JNJ34" s="397"/>
      <c r="JNK34" s="397"/>
      <c r="JNL34" s="397"/>
      <c r="JNM34" s="397"/>
      <c r="JNN34" s="397"/>
      <c r="JNO34" s="397"/>
      <c r="JNP34" s="397"/>
      <c r="JNQ34" s="397"/>
      <c r="JNR34" s="397"/>
      <c r="JNS34" s="397"/>
      <c r="JNT34" s="397"/>
      <c r="JNU34" s="397"/>
      <c r="JNV34" s="397"/>
      <c r="JNW34" s="397"/>
      <c r="JNX34" s="397"/>
      <c r="JNY34" s="397"/>
      <c r="JNZ34" s="397"/>
      <c r="JOA34" s="397"/>
      <c r="JOB34" s="397"/>
      <c r="JOC34" s="397"/>
      <c r="JOD34" s="397"/>
      <c r="JOE34" s="397"/>
      <c r="JOF34" s="397"/>
      <c r="JOG34" s="397"/>
      <c r="JOH34" s="397"/>
      <c r="JOI34" s="397"/>
      <c r="JOJ34" s="397"/>
      <c r="JOK34" s="397"/>
      <c r="JOL34" s="397"/>
      <c r="JOM34" s="397"/>
      <c r="JON34" s="397"/>
      <c r="JOO34" s="397"/>
      <c r="JOP34" s="397"/>
      <c r="JOQ34" s="397"/>
      <c r="JOR34" s="397"/>
      <c r="JOS34" s="397"/>
      <c r="JOT34" s="397"/>
      <c r="JOU34" s="397"/>
      <c r="JOV34" s="397"/>
      <c r="JOW34" s="397"/>
      <c r="JOX34" s="397"/>
      <c r="JOY34" s="397"/>
      <c r="JOZ34" s="397"/>
      <c r="JPA34" s="397"/>
      <c r="JPB34" s="397"/>
      <c r="JPC34" s="397"/>
      <c r="JPD34" s="397"/>
      <c r="JPE34" s="397"/>
      <c r="JPF34" s="397"/>
      <c r="JPG34" s="397"/>
      <c r="JPH34" s="397"/>
      <c r="JPI34" s="397"/>
      <c r="JPJ34" s="397"/>
      <c r="JPK34" s="397"/>
      <c r="JPL34" s="397"/>
      <c r="JPM34" s="397"/>
      <c r="JPN34" s="397"/>
      <c r="JPO34" s="397"/>
      <c r="JPP34" s="397"/>
      <c r="JPQ34" s="397"/>
      <c r="JPR34" s="397"/>
      <c r="JPS34" s="397"/>
      <c r="JPT34" s="397"/>
      <c r="JPU34" s="397"/>
      <c r="JPV34" s="397"/>
      <c r="JPW34" s="397"/>
      <c r="JPX34" s="397"/>
      <c r="JPY34" s="397"/>
      <c r="JPZ34" s="397"/>
      <c r="JQA34" s="397"/>
      <c r="JQB34" s="397"/>
      <c r="JQC34" s="397"/>
      <c r="JQD34" s="397"/>
      <c r="JQE34" s="397"/>
      <c r="JQF34" s="397"/>
      <c r="JQG34" s="397"/>
      <c r="JQH34" s="397"/>
      <c r="JQI34" s="397"/>
      <c r="JQJ34" s="397"/>
      <c r="JQK34" s="397"/>
      <c r="JQL34" s="397"/>
      <c r="JQM34" s="397"/>
      <c r="JQN34" s="397"/>
      <c r="JQO34" s="397"/>
      <c r="JQP34" s="397"/>
      <c r="JQQ34" s="397"/>
      <c r="JQR34" s="397"/>
      <c r="JQS34" s="397"/>
      <c r="JQT34" s="397"/>
      <c r="JQU34" s="397"/>
      <c r="JQV34" s="397"/>
      <c r="JQW34" s="397"/>
      <c r="JQX34" s="397"/>
      <c r="JQY34" s="397"/>
      <c r="JQZ34" s="397"/>
      <c r="JRA34" s="397"/>
      <c r="JRB34" s="397"/>
      <c r="JRC34" s="397"/>
      <c r="JRD34" s="397"/>
      <c r="JRE34" s="397"/>
      <c r="JRF34" s="397"/>
      <c r="JRG34" s="397"/>
      <c r="JRH34" s="397"/>
      <c r="JRI34" s="397"/>
      <c r="JRJ34" s="397"/>
      <c r="JRK34" s="397"/>
      <c r="JRL34" s="397"/>
      <c r="JRM34" s="397"/>
      <c r="JRN34" s="397"/>
      <c r="JRO34" s="397"/>
      <c r="JRP34" s="397"/>
      <c r="JRQ34" s="397"/>
      <c r="JRR34" s="397"/>
      <c r="JRS34" s="397"/>
      <c r="JRT34" s="397"/>
      <c r="JRU34" s="397"/>
      <c r="JRV34" s="397"/>
      <c r="JRW34" s="397"/>
      <c r="JRX34" s="397"/>
      <c r="JRY34" s="397"/>
      <c r="JRZ34" s="397"/>
      <c r="JSA34" s="397"/>
      <c r="JSB34" s="397"/>
      <c r="JSC34" s="397"/>
      <c r="JSD34" s="397"/>
      <c r="JSE34" s="397"/>
      <c r="JSF34" s="397"/>
      <c r="JSG34" s="397"/>
      <c r="JSH34" s="397"/>
      <c r="JSI34" s="397"/>
      <c r="JSJ34" s="397"/>
      <c r="JSK34" s="397"/>
      <c r="JSL34" s="397"/>
      <c r="JSM34" s="397"/>
      <c r="JSN34" s="397"/>
      <c r="JSO34" s="397"/>
      <c r="JSP34" s="397"/>
      <c r="JSQ34" s="397"/>
      <c r="JSR34" s="397"/>
      <c r="JSS34" s="397"/>
      <c r="JST34" s="397"/>
      <c r="JSU34" s="397"/>
      <c r="JSV34" s="397"/>
      <c r="JSW34" s="397"/>
      <c r="JSX34" s="397"/>
      <c r="JSY34" s="397"/>
      <c r="JSZ34" s="397"/>
      <c r="JTA34" s="397"/>
      <c r="JTB34" s="397"/>
      <c r="JTC34" s="397"/>
      <c r="JTD34" s="397"/>
      <c r="JTE34" s="397"/>
      <c r="JTF34" s="397"/>
      <c r="JTG34" s="397"/>
      <c r="JTH34" s="397"/>
      <c r="JTI34" s="397"/>
      <c r="JTJ34" s="397"/>
      <c r="JTK34" s="397"/>
      <c r="JTL34" s="397"/>
      <c r="JTM34" s="397"/>
      <c r="JTN34" s="397"/>
      <c r="JTO34" s="397"/>
      <c r="JTP34" s="397"/>
      <c r="JTQ34" s="397"/>
      <c r="JTR34" s="397"/>
      <c r="JTS34" s="397"/>
      <c r="JTT34" s="397"/>
      <c r="JTU34" s="397"/>
      <c r="JTV34" s="397"/>
      <c r="JTW34" s="397"/>
      <c r="JTX34" s="397"/>
      <c r="JTY34" s="397"/>
      <c r="JTZ34" s="397"/>
      <c r="JUA34" s="397"/>
      <c r="JUB34" s="397"/>
      <c r="JUC34" s="397"/>
      <c r="JUD34" s="397"/>
      <c r="JUE34" s="397"/>
      <c r="JUF34" s="397"/>
      <c r="JUG34" s="397"/>
      <c r="JUH34" s="397"/>
      <c r="JUI34" s="397"/>
      <c r="JUJ34" s="397"/>
      <c r="JUK34" s="397"/>
      <c r="JUL34" s="397"/>
      <c r="JUM34" s="397"/>
      <c r="JUN34" s="397"/>
      <c r="JUO34" s="397"/>
      <c r="JUP34" s="397"/>
      <c r="JUQ34" s="397"/>
      <c r="JUR34" s="397"/>
      <c r="JUS34" s="397"/>
      <c r="JUT34" s="397"/>
      <c r="JUU34" s="397"/>
      <c r="JUV34" s="397"/>
      <c r="JUW34" s="397"/>
      <c r="JUX34" s="397"/>
      <c r="JUY34" s="397"/>
      <c r="JUZ34" s="397"/>
      <c r="JVA34" s="397"/>
      <c r="JVB34" s="397"/>
      <c r="JVC34" s="397"/>
      <c r="JVD34" s="397"/>
      <c r="JVE34" s="397"/>
      <c r="JVF34" s="397"/>
      <c r="JVG34" s="397"/>
      <c r="JVH34" s="397"/>
      <c r="JVI34" s="397"/>
      <c r="JVJ34" s="397"/>
      <c r="JVK34" s="397"/>
      <c r="JVL34" s="397"/>
      <c r="JVM34" s="397"/>
      <c r="JVN34" s="397"/>
      <c r="JVO34" s="397"/>
      <c r="JVP34" s="397"/>
      <c r="JVQ34" s="397"/>
      <c r="JVR34" s="397"/>
      <c r="JVS34" s="397"/>
      <c r="JVT34" s="397"/>
      <c r="JVU34" s="397"/>
      <c r="JVV34" s="397"/>
      <c r="JVW34" s="397"/>
      <c r="JVX34" s="397"/>
      <c r="JVY34" s="397"/>
      <c r="JVZ34" s="397"/>
      <c r="JWA34" s="397"/>
      <c r="JWB34" s="397"/>
      <c r="JWC34" s="397"/>
      <c r="JWD34" s="397"/>
      <c r="JWE34" s="397"/>
      <c r="JWF34" s="397"/>
      <c r="JWG34" s="397"/>
      <c r="JWH34" s="397"/>
      <c r="JWI34" s="397"/>
      <c r="JWJ34" s="397"/>
      <c r="JWK34" s="397"/>
      <c r="JWL34" s="397"/>
      <c r="JWM34" s="397"/>
      <c r="JWN34" s="397"/>
      <c r="JWO34" s="397"/>
      <c r="JWP34" s="397"/>
      <c r="JWQ34" s="397"/>
      <c r="JWR34" s="397"/>
      <c r="JWS34" s="397"/>
      <c r="JWT34" s="397"/>
      <c r="JWU34" s="397"/>
      <c r="JWV34" s="397"/>
      <c r="JWW34" s="397"/>
      <c r="JWX34" s="397"/>
      <c r="JWY34" s="397"/>
      <c r="JWZ34" s="397"/>
      <c r="JXA34" s="397"/>
      <c r="JXB34" s="397"/>
      <c r="JXC34" s="397"/>
      <c r="JXD34" s="397"/>
      <c r="JXE34" s="397"/>
      <c r="JXF34" s="397"/>
      <c r="JXG34" s="397"/>
      <c r="JXH34" s="397"/>
      <c r="JXI34" s="397"/>
      <c r="JXJ34" s="397"/>
      <c r="JXK34" s="397"/>
      <c r="JXL34" s="397"/>
      <c r="JXM34" s="397"/>
      <c r="JXN34" s="397"/>
      <c r="JXO34" s="397"/>
      <c r="JXP34" s="397"/>
      <c r="JXQ34" s="397"/>
      <c r="JXR34" s="397"/>
      <c r="JXS34" s="397"/>
      <c r="JXT34" s="397"/>
      <c r="JXU34" s="397"/>
      <c r="JXV34" s="397"/>
      <c r="JXW34" s="397"/>
      <c r="JXX34" s="397"/>
      <c r="JXY34" s="397"/>
      <c r="JXZ34" s="397"/>
      <c r="JYA34" s="397"/>
      <c r="JYB34" s="397"/>
      <c r="JYC34" s="397"/>
      <c r="JYD34" s="397"/>
      <c r="JYE34" s="397"/>
      <c r="JYF34" s="397"/>
      <c r="JYG34" s="397"/>
      <c r="JYH34" s="397"/>
      <c r="JYI34" s="397"/>
      <c r="JYJ34" s="397"/>
      <c r="JYK34" s="397"/>
      <c r="JYL34" s="397"/>
      <c r="JYM34" s="397"/>
      <c r="JYN34" s="397"/>
      <c r="JYO34" s="397"/>
      <c r="JYP34" s="397"/>
      <c r="JYQ34" s="397"/>
      <c r="JYR34" s="397"/>
      <c r="JYS34" s="397"/>
      <c r="JYT34" s="397"/>
      <c r="JYU34" s="397"/>
      <c r="JYV34" s="397"/>
      <c r="JYW34" s="397"/>
      <c r="JYX34" s="397"/>
      <c r="JYY34" s="397"/>
      <c r="JYZ34" s="397"/>
      <c r="JZA34" s="397"/>
      <c r="JZB34" s="397"/>
      <c r="JZC34" s="397"/>
      <c r="JZD34" s="397"/>
      <c r="JZE34" s="397"/>
      <c r="JZF34" s="397"/>
      <c r="JZG34" s="397"/>
      <c r="JZH34" s="397"/>
      <c r="JZI34" s="397"/>
      <c r="JZJ34" s="397"/>
      <c r="JZK34" s="397"/>
      <c r="JZL34" s="397"/>
      <c r="JZM34" s="397"/>
      <c r="JZN34" s="397"/>
      <c r="JZO34" s="397"/>
      <c r="JZP34" s="397"/>
      <c r="JZQ34" s="397"/>
      <c r="JZR34" s="397"/>
      <c r="JZS34" s="397"/>
      <c r="JZT34" s="397"/>
      <c r="JZU34" s="397"/>
      <c r="JZV34" s="397"/>
      <c r="JZW34" s="397"/>
      <c r="JZX34" s="397"/>
      <c r="JZY34" s="397"/>
      <c r="JZZ34" s="397"/>
      <c r="KAA34" s="397"/>
      <c r="KAB34" s="397"/>
      <c r="KAC34" s="397"/>
      <c r="KAD34" s="397"/>
      <c r="KAE34" s="397"/>
      <c r="KAF34" s="397"/>
      <c r="KAG34" s="397"/>
      <c r="KAH34" s="397"/>
      <c r="KAI34" s="397"/>
      <c r="KAJ34" s="397"/>
      <c r="KAK34" s="397"/>
      <c r="KAL34" s="397"/>
      <c r="KAM34" s="397"/>
      <c r="KAN34" s="397"/>
      <c r="KAO34" s="397"/>
      <c r="KAP34" s="397"/>
      <c r="KAQ34" s="397"/>
      <c r="KAR34" s="397"/>
      <c r="KAS34" s="397"/>
      <c r="KAT34" s="397"/>
      <c r="KAU34" s="397"/>
      <c r="KAV34" s="397"/>
      <c r="KAW34" s="397"/>
      <c r="KAX34" s="397"/>
      <c r="KAY34" s="397"/>
      <c r="KAZ34" s="397"/>
      <c r="KBA34" s="397"/>
      <c r="KBB34" s="397"/>
      <c r="KBC34" s="397"/>
      <c r="KBD34" s="397"/>
      <c r="KBE34" s="397"/>
      <c r="KBF34" s="397"/>
      <c r="KBG34" s="397"/>
      <c r="KBH34" s="397"/>
      <c r="KBI34" s="397"/>
      <c r="KBJ34" s="397"/>
      <c r="KBK34" s="397"/>
      <c r="KBL34" s="397"/>
      <c r="KBM34" s="397"/>
      <c r="KBN34" s="397"/>
      <c r="KBO34" s="397"/>
      <c r="KBP34" s="397"/>
      <c r="KBQ34" s="397"/>
      <c r="KBR34" s="397"/>
      <c r="KBS34" s="397"/>
      <c r="KBT34" s="397"/>
      <c r="KBU34" s="397"/>
      <c r="KBV34" s="397"/>
      <c r="KBW34" s="397"/>
      <c r="KBX34" s="397"/>
      <c r="KBY34" s="397"/>
      <c r="KBZ34" s="397"/>
      <c r="KCA34" s="397"/>
      <c r="KCB34" s="397"/>
      <c r="KCC34" s="397"/>
      <c r="KCD34" s="397"/>
      <c r="KCE34" s="397"/>
      <c r="KCF34" s="397"/>
      <c r="KCG34" s="397"/>
      <c r="KCH34" s="397"/>
      <c r="KCI34" s="397"/>
      <c r="KCJ34" s="397"/>
      <c r="KCK34" s="397"/>
      <c r="KCL34" s="397"/>
      <c r="KCM34" s="397"/>
      <c r="KCN34" s="397"/>
      <c r="KCO34" s="397"/>
      <c r="KCP34" s="397"/>
      <c r="KCQ34" s="397"/>
      <c r="KCR34" s="397"/>
      <c r="KCS34" s="397"/>
      <c r="KCT34" s="397"/>
      <c r="KCU34" s="397"/>
      <c r="KCV34" s="397"/>
      <c r="KCW34" s="397"/>
      <c r="KCX34" s="397"/>
      <c r="KCY34" s="397"/>
      <c r="KCZ34" s="397"/>
      <c r="KDA34" s="397"/>
      <c r="KDB34" s="397"/>
      <c r="KDC34" s="397"/>
      <c r="KDD34" s="397"/>
      <c r="KDE34" s="397"/>
      <c r="KDF34" s="397"/>
      <c r="KDG34" s="397"/>
      <c r="KDH34" s="397"/>
      <c r="KDI34" s="397"/>
      <c r="KDJ34" s="397"/>
      <c r="KDK34" s="397"/>
      <c r="KDL34" s="397"/>
      <c r="KDM34" s="397"/>
      <c r="KDN34" s="397"/>
      <c r="KDO34" s="397"/>
      <c r="KDP34" s="397"/>
      <c r="KDQ34" s="397"/>
      <c r="KDR34" s="397"/>
      <c r="KDS34" s="397"/>
      <c r="KDT34" s="397"/>
      <c r="KDU34" s="397"/>
      <c r="KDV34" s="397"/>
      <c r="KDW34" s="397"/>
      <c r="KDX34" s="397"/>
      <c r="KDY34" s="397"/>
      <c r="KDZ34" s="397"/>
      <c r="KEA34" s="397"/>
      <c r="KEB34" s="397"/>
      <c r="KEC34" s="397"/>
      <c r="KED34" s="397"/>
      <c r="KEE34" s="397"/>
      <c r="KEF34" s="397"/>
      <c r="KEG34" s="397"/>
      <c r="KEH34" s="397"/>
      <c r="KEI34" s="397"/>
      <c r="KEJ34" s="397"/>
      <c r="KEK34" s="397"/>
      <c r="KEL34" s="397"/>
      <c r="KEM34" s="397"/>
      <c r="KEN34" s="397"/>
      <c r="KEO34" s="397"/>
      <c r="KEP34" s="397"/>
      <c r="KEQ34" s="397"/>
      <c r="KER34" s="397"/>
      <c r="KES34" s="397"/>
      <c r="KET34" s="397"/>
      <c r="KEU34" s="397"/>
      <c r="KEV34" s="397"/>
      <c r="KEW34" s="397"/>
      <c r="KEX34" s="397"/>
      <c r="KEY34" s="397"/>
      <c r="KEZ34" s="397"/>
      <c r="KFA34" s="397"/>
      <c r="KFB34" s="397"/>
      <c r="KFC34" s="397"/>
      <c r="KFD34" s="397"/>
      <c r="KFE34" s="397"/>
      <c r="KFF34" s="397"/>
      <c r="KFG34" s="397"/>
      <c r="KFH34" s="397"/>
      <c r="KFI34" s="397"/>
      <c r="KFJ34" s="397"/>
      <c r="KFK34" s="397"/>
      <c r="KFL34" s="397"/>
      <c r="KFM34" s="397"/>
      <c r="KFN34" s="397"/>
      <c r="KFO34" s="397"/>
      <c r="KFP34" s="397"/>
      <c r="KFQ34" s="397"/>
      <c r="KFR34" s="397"/>
      <c r="KFS34" s="397"/>
      <c r="KFT34" s="397"/>
      <c r="KFU34" s="397"/>
      <c r="KFV34" s="397"/>
      <c r="KFW34" s="397"/>
      <c r="KFX34" s="397"/>
      <c r="KFY34" s="397"/>
      <c r="KFZ34" s="397"/>
      <c r="KGA34" s="397"/>
      <c r="KGB34" s="397"/>
      <c r="KGC34" s="397"/>
      <c r="KGD34" s="397"/>
      <c r="KGE34" s="397"/>
      <c r="KGF34" s="397"/>
      <c r="KGG34" s="397"/>
      <c r="KGH34" s="397"/>
      <c r="KGI34" s="397"/>
      <c r="KGJ34" s="397"/>
      <c r="KGK34" s="397"/>
      <c r="KGL34" s="397"/>
      <c r="KGM34" s="397"/>
      <c r="KGN34" s="397"/>
      <c r="KGO34" s="397"/>
      <c r="KGP34" s="397"/>
      <c r="KGQ34" s="397"/>
      <c r="KGR34" s="397"/>
      <c r="KGS34" s="397"/>
      <c r="KGT34" s="397"/>
      <c r="KGU34" s="397"/>
      <c r="KGV34" s="397"/>
      <c r="KGW34" s="397"/>
      <c r="KGX34" s="397"/>
      <c r="KGY34" s="397"/>
      <c r="KGZ34" s="397"/>
      <c r="KHA34" s="397"/>
      <c r="KHB34" s="397"/>
      <c r="KHC34" s="397"/>
      <c r="KHD34" s="397"/>
      <c r="KHE34" s="397"/>
      <c r="KHF34" s="397"/>
      <c r="KHG34" s="397"/>
      <c r="KHH34" s="397"/>
      <c r="KHI34" s="397"/>
      <c r="KHJ34" s="397"/>
      <c r="KHK34" s="397"/>
      <c r="KHL34" s="397"/>
      <c r="KHM34" s="397"/>
      <c r="KHN34" s="397"/>
      <c r="KHO34" s="397"/>
      <c r="KHP34" s="397"/>
      <c r="KHQ34" s="397"/>
      <c r="KHR34" s="397"/>
      <c r="KHS34" s="397"/>
      <c r="KHT34" s="397"/>
      <c r="KHU34" s="397"/>
      <c r="KHV34" s="397"/>
      <c r="KHW34" s="397"/>
      <c r="KHX34" s="397"/>
      <c r="KHY34" s="397"/>
      <c r="KHZ34" s="397"/>
      <c r="KIA34" s="397"/>
      <c r="KIB34" s="397"/>
      <c r="KIC34" s="397"/>
      <c r="KID34" s="397"/>
      <c r="KIE34" s="397"/>
      <c r="KIF34" s="397"/>
      <c r="KIG34" s="397"/>
      <c r="KIH34" s="397"/>
      <c r="KII34" s="397"/>
      <c r="KIJ34" s="397"/>
      <c r="KIK34" s="397"/>
      <c r="KIL34" s="397"/>
      <c r="KIM34" s="397"/>
      <c r="KIN34" s="397"/>
      <c r="KIO34" s="397"/>
      <c r="KIP34" s="397"/>
      <c r="KIQ34" s="397"/>
      <c r="KIR34" s="397"/>
      <c r="KIS34" s="397"/>
      <c r="KIT34" s="397"/>
      <c r="KIU34" s="397"/>
      <c r="KIV34" s="397"/>
      <c r="KIW34" s="397"/>
      <c r="KIX34" s="397"/>
      <c r="KIY34" s="397"/>
      <c r="KIZ34" s="397"/>
      <c r="KJA34" s="397"/>
      <c r="KJB34" s="397"/>
      <c r="KJC34" s="397"/>
      <c r="KJD34" s="397"/>
      <c r="KJE34" s="397"/>
      <c r="KJF34" s="397"/>
      <c r="KJG34" s="397"/>
      <c r="KJH34" s="397"/>
      <c r="KJI34" s="397"/>
      <c r="KJJ34" s="397"/>
      <c r="KJK34" s="397"/>
      <c r="KJL34" s="397"/>
      <c r="KJM34" s="397"/>
      <c r="KJN34" s="397"/>
      <c r="KJO34" s="397"/>
      <c r="KJP34" s="397"/>
      <c r="KJQ34" s="397"/>
      <c r="KJR34" s="397"/>
      <c r="KJS34" s="397"/>
      <c r="KJT34" s="397"/>
      <c r="KJU34" s="397"/>
      <c r="KJV34" s="397"/>
      <c r="KJW34" s="397"/>
      <c r="KJX34" s="397"/>
      <c r="KJY34" s="397"/>
      <c r="KJZ34" s="397"/>
      <c r="KKA34" s="397"/>
      <c r="KKB34" s="397"/>
      <c r="KKC34" s="397"/>
      <c r="KKD34" s="397"/>
      <c r="KKE34" s="397"/>
      <c r="KKF34" s="397"/>
      <c r="KKG34" s="397"/>
      <c r="KKH34" s="397"/>
      <c r="KKI34" s="397"/>
      <c r="KKJ34" s="397"/>
      <c r="KKK34" s="397"/>
      <c r="KKL34" s="397"/>
      <c r="KKM34" s="397"/>
      <c r="KKN34" s="397"/>
      <c r="KKO34" s="397"/>
      <c r="KKP34" s="397"/>
      <c r="KKQ34" s="397"/>
      <c r="KKR34" s="397"/>
      <c r="KKS34" s="397"/>
      <c r="KKT34" s="397"/>
      <c r="KKU34" s="397"/>
      <c r="KKV34" s="397"/>
      <c r="KKW34" s="397"/>
      <c r="KKX34" s="397"/>
      <c r="KKY34" s="397"/>
      <c r="KKZ34" s="397"/>
      <c r="KLA34" s="397"/>
      <c r="KLB34" s="397"/>
      <c r="KLC34" s="397"/>
      <c r="KLD34" s="397"/>
      <c r="KLE34" s="397"/>
      <c r="KLF34" s="397"/>
      <c r="KLG34" s="397"/>
      <c r="KLH34" s="397"/>
      <c r="KLI34" s="397"/>
      <c r="KLJ34" s="397"/>
      <c r="KLK34" s="397"/>
      <c r="KLL34" s="397"/>
      <c r="KLM34" s="397"/>
      <c r="KLN34" s="397"/>
      <c r="KLO34" s="397"/>
      <c r="KLP34" s="397"/>
      <c r="KLQ34" s="397"/>
      <c r="KLR34" s="397"/>
      <c r="KLS34" s="397"/>
      <c r="KLT34" s="397"/>
      <c r="KLU34" s="397"/>
      <c r="KLV34" s="397"/>
      <c r="KLW34" s="397"/>
      <c r="KLX34" s="397"/>
      <c r="KLY34" s="397"/>
      <c r="KLZ34" s="397"/>
      <c r="KMA34" s="397"/>
      <c r="KMB34" s="397"/>
      <c r="KMC34" s="397"/>
      <c r="KMD34" s="397"/>
      <c r="KME34" s="397"/>
      <c r="KMF34" s="397"/>
      <c r="KMG34" s="397"/>
      <c r="KMH34" s="397"/>
      <c r="KMI34" s="397"/>
      <c r="KMJ34" s="397"/>
      <c r="KMK34" s="397"/>
      <c r="KML34" s="397"/>
      <c r="KMM34" s="397"/>
      <c r="KMN34" s="397"/>
      <c r="KMO34" s="397"/>
      <c r="KMP34" s="397"/>
      <c r="KMQ34" s="397"/>
      <c r="KMR34" s="397"/>
      <c r="KMS34" s="397"/>
      <c r="KMT34" s="397"/>
      <c r="KMU34" s="397"/>
      <c r="KMV34" s="397"/>
      <c r="KMW34" s="397"/>
      <c r="KMX34" s="397"/>
      <c r="KMY34" s="397"/>
      <c r="KMZ34" s="397"/>
      <c r="KNA34" s="397"/>
      <c r="KNB34" s="397"/>
      <c r="KNC34" s="397"/>
      <c r="KND34" s="397"/>
      <c r="KNE34" s="397"/>
      <c r="KNF34" s="397"/>
      <c r="KNG34" s="397"/>
      <c r="KNH34" s="397"/>
      <c r="KNI34" s="397"/>
      <c r="KNJ34" s="397"/>
      <c r="KNK34" s="397"/>
      <c r="KNL34" s="397"/>
      <c r="KNM34" s="397"/>
      <c r="KNN34" s="397"/>
      <c r="KNO34" s="397"/>
      <c r="KNP34" s="397"/>
      <c r="KNQ34" s="397"/>
      <c r="KNR34" s="397"/>
      <c r="KNS34" s="397"/>
      <c r="KNT34" s="397"/>
      <c r="KNU34" s="397"/>
      <c r="KNV34" s="397"/>
      <c r="KNW34" s="397"/>
      <c r="KNX34" s="397"/>
      <c r="KNY34" s="397"/>
      <c r="KNZ34" s="397"/>
      <c r="KOA34" s="397"/>
      <c r="KOB34" s="397"/>
      <c r="KOC34" s="397"/>
      <c r="KOD34" s="397"/>
      <c r="KOE34" s="397"/>
      <c r="KOF34" s="397"/>
      <c r="KOG34" s="397"/>
      <c r="KOH34" s="397"/>
      <c r="KOI34" s="397"/>
      <c r="KOJ34" s="397"/>
      <c r="KOK34" s="397"/>
      <c r="KOL34" s="397"/>
      <c r="KOM34" s="397"/>
      <c r="KON34" s="397"/>
      <c r="KOO34" s="397"/>
      <c r="KOP34" s="397"/>
      <c r="KOQ34" s="397"/>
      <c r="KOR34" s="397"/>
      <c r="KOS34" s="397"/>
      <c r="KOT34" s="397"/>
      <c r="KOU34" s="397"/>
      <c r="KOV34" s="397"/>
      <c r="KOW34" s="397"/>
      <c r="KOX34" s="397"/>
      <c r="KOY34" s="397"/>
      <c r="KOZ34" s="397"/>
      <c r="KPA34" s="397"/>
      <c r="KPB34" s="397"/>
      <c r="KPC34" s="397"/>
      <c r="KPD34" s="397"/>
      <c r="KPE34" s="397"/>
      <c r="KPF34" s="397"/>
      <c r="KPG34" s="397"/>
      <c r="KPH34" s="397"/>
      <c r="KPI34" s="397"/>
      <c r="KPJ34" s="397"/>
      <c r="KPK34" s="397"/>
      <c r="KPL34" s="397"/>
      <c r="KPM34" s="397"/>
      <c r="KPN34" s="397"/>
      <c r="KPO34" s="397"/>
      <c r="KPP34" s="397"/>
      <c r="KPQ34" s="397"/>
      <c r="KPR34" s="397"/>
      <c r="KPS34" s="397"/>
      <c r="KPT34" s="397"/>
      <c r="KPU34" s="397"/>
      <c r="KPV34" s="397"/>
      <c r="KPW34" s="397"/>
      <c r="KPX34" s="397"/>
      <c r="KPY34" s="397"/>
      <c r="KPZ34" s="397"/>
      <c r="KQA34" s="397"/>
      <c r="KQB34" s="397"/>
      <c r="KQC34" s="397"/>
      <c r="KQD34" s="397"/>
      <c r="KQE34" s="397"/>
      <c r="KQF34" s="397"/>
      <c r="KQG34" s="397"/>
      <c r="KQH34" s="397"/>
      <c r="KQI34" s="397"/>
      <c r="KQJ34" s="397"/>
      <c r="KQK34" s="397"/>
      <c r="KQL34" s="397"/>
      <c r="KQM34" s="397"/>
      <c r="KQN34" s="397"/>
      <c r="KQO34" s="397"/>
      <c r="KQP34" s="397"/>
      <c r="KQQ34" s="397"/>
      <c r="KQR34" s="397"/>
      <c r="KQS34" s="397"/>
      <c r="KQT34" s="397"/>
      <c r="KQU34" s="397"/>
      <c r="KQV34" s="397"/>
      <c r="KQW34" s="397"/>
      <c r="KQX34" s="397"/>
      <c r="KQY34" s="397"/>
      <c r="KQZ34" s="397"/>
      <c r="KRA34" s="397"/>
      <c r="KRB34" s="397"/>
      <c r="KRC34" s="397"/>
      <c r="KRD34" s="397"/>
      <c r="KRE34" s="397"/>
      <c r="KRF34" s="397"/>
      <c r="KRG34" s="397"/>
      <c r="KRH34" s="397"/>
      <c r="KRI34" s="397"/>
      <c r="KRJ34" s="397"/>
      <c r="KRK34" s="397"/>
      <c r="KRL34" s="397"/>
      <c r="KRM34" s="397"/>
      <c r="KRN34" s="397"/>
      <c r="KRO34" s="397"/>
      <c r="KRP34" s="397"/>
      <c r="KRQ34" s="397"/>
      <c r="KRR34" s="397"/>
      <c r="KRS34" s="397"/>
      <c r="KRT34" s="397"/>
      <c r="KRU34" s="397"/>
      <c r="KRV34" s="397"/>
      <c r="KRW34" s="397"/>
      <c r="KRX34" s="397"/>
      <c r="KRY34" s="397"/>
      <c r="KRZ34" s="397"/>
      <c r="KSA34" s="397"/>
      <c r="KSB34" s="397"/>
      <c r="KSC34" s="397"/>
      <c r="KSD34" s="397"/>
      <c r="KSE34" s="397"/>
      <c r="KSF34" s="397"/>
      <c r="KSG34" s="397"/>
      <c r="KSH34" s="397"/>
      <c r="KSI34" s="397"/>
      <c r="KSJ34" s="397"/>
      <c r="KSK34" s="397"/>
      <c r="KSL34" s="397"/>
      <c r="KSM34" s="397"/>
      <c r="KSN34" s="397"/>
      <c r="KSO34" s="397"/>
      <c r="KSP34" s="397"/>
      <c r="KSQ34" s="397"/>
      <c r="KSR34" s="397"/>
      <c r="KSS34" s="397"/>
      <c r="KST34" s="397"/>
      <c r="KSU34" s="397"/>
      <c r="KSV34" s="397"/>
      <c r="KSW34" s="397"/>
      <c r="KSX34" s="397"/>
      <c r="KSY34" s="397"/>
      <c r="KSZ34" s="397"/>
      <c r="KTA34" s="397"/>
      <c r="KTB34" s="397"/>
      <c r="KTC34" s="397"/>
      <c r="KTD34" s="397"/>
      <c r="KTE34" s="397"/>
      <c r="KTF34" s="397"/>
      <c r="KTG34" s="397"/>
      <c r="KTH34" s="397"/>
      <c r="KTI34" s="397"/>
      <c r="KTJ34" s="397"/>
      <c r="KTK34" s="397"/>
      <c r="KTL34" s="397"/>
      <c r="KTM34" s="397"/>
      <c r="KTN34" s="397"/>
      <c r="KTO34" s="397"/>
      <c r="KTP34" s="397"/>
      <c r="KTQ34" s="397"/>
      <c r="KTR34" s="397"/>
      <c r="KTS34" s="397"/>
      <c r="KTT34" s="397"/>
      <c r="KTU34" s="397"/>
      <c r="KTV34" s="397"/>
      <c r="KTW34" s="397"/>
      <c r="KTX34" s="397"/>
      <c r="KTY34" s="397"/>
      <c r="KTZ34" s="397"/>
      <c r="KUA34" s="397"/>
      <c r="KUB34" s="397"/>
      <c r="KUC34" s="397"/>
      <c r="KUD34" s="397"/>
      <c r="KUE34" s="397"/>
      <c r="KUF34" s="397"/>
      <c r="KUG34" s="397"/>
      <c r="KUH34" s="397"/>
      <c r="KUI34" s="397"/>
      <c r="KUJ34" s="397"/>
      <c r="KUK34" s="397"/>
      <c r="KUL34" s="397"/>
      <c r="KUM34" s="397"/>
      <c r="KUN34" s="397"/>
      <c r="KUO34" s="397"/>
      <c r="KUP34" s="397"/>
      <c r="KUQ34" s="397"/>
      <c r="KUR34" s="397"/>
      <c r="KUS34" s="397"/>
      <c r="KUT34" s="397"/>
      <c r="KUU34" s="397"/>
      <c r="KUV34" s="397"/>
      <c r="KUW34" s="397"/>
      <c r="KUX34" s="397"/>
      <c r="KUY34" s="397"/>
      <c r="KUZ34" s="397"/>
      <c r="KVA34" s="397"/>
      <c r="KVB34" s="397"/>
      <c r="KVC34" s="397"/>
      <c r="KVD34" s="397"/>
      <c r="KVE34" s="397"/>
      <c r="KVF34" s="397"/>
      <c r="KVG34" s="397"/>
      <c r="KVH34" s="397"/>
      <c r="KVI34" s="397"/>
      <c r="KVJ34" s="397"/>
      <c r="KVK34" s="397"/>
      <c r="KVL34" s="397"/>
      <c r="KVM34" s="397"/>
      <c r="KVN34" s="397"/>
      <c r="KVO34" s="397"/>
      <c r="KVP34" s="397"/>
      <c r="KVQ34" s="397"/>
      <c r="KVR34" s="397"/>
      <c r="KVS34" s="397"/>
      <c r="KVT34" s="397"/>
      <c r="KVU34" s="397"/>
      <c r="KVV34" s="397"/>
      <c r="KVW34" s="397"/>
      <c r="KVX34" s="397"/>
      <c r="KVY34" s="397"/>
      <c r="KVZ34" s="397"/>
      <c r="KWA34" s="397"/>
      <c r="KWB34" s="397"/>
      <c r="KWC34" s="397"/>
      <c r="KWD34" s="397"/>
      <c r="KWE34" s="397"/>
      <c r="KWF34" s="397"/>
      <c r="KWG34" s="397"/>
      <c r="KWH34" s="397"/>
      <c r="KWI34" s="397"/>
      <c r="KWJ34" s="397"/>
      <c r="KWK34" s="397"/>
      <c r="KWL34" s="397"/>
      <c r="KWM34" s="397"/>
      <c r="KWN34" s="397"/>
      <c r="KWO34" s="397"/>
      <c r="KWP34" s="397"/>
      <c r="KWQ34" s="397"/>
      <c r="KWR34" s="397"/>
      <c r="KWS34" s="397"/>
      <c r="KWT34" s="397"/>
      <c r="KWU34" s="397"/>
      <c r="KWV34" s="397"/>
      <c r="KWW34" s="397"/>
      <c r="KWX34" s="397"/>
      <c r="KWY34" s="397"/>
      <c r="KWZ34" s="397"/>
      <c r="KXA34" s="397"/>
      <c r="KXB34" s="397"/>
      <c r="KXC34" s="397"/>
      <c r="KXD34" s="397"/>
      <c r="KXE34" s="397"/>
      <c r="KXF34" s="397"/>
      <c r="KXG34" s="397"/>
      <c r="KXH34" s="397"/>
      <c r="KXI34" s="397"/>
      <c r="KXJ34" s="397"/>
      <c r="KXK34" s="397"/>
      <c r="KXL34" s="397"/>
      <c r="KXM34" s="397"/>
      <c r="KXN34" s="397"/>
      <c r="KXO34" s="397"/>
      <c r="KXP34" s="397"/>
      <c r="KXQ34" s="397"/>
      <c r="KXR34" s="397"/>
      <c r="KXS34" s="397"/>
      <c r="KXT34" s="397"/>
      <c r="KXU34" s="397"/>
      <c r="KXV34" s="397"/>
      <c r="KXW34" s="397"/>
      <c r="KXX34" s="397"/>
      <c r="KXY34" s="397"/>
      <c r="KXZ34" s="397"/>
      <c r="KYA34" s="397"/>
      <c r="KYB34" s="397"/>
      <c r="KYC34" s="397"/>
      <c r="KYD34" s="397"/>
      <c r="KYE34" s="397"/>
      <c r="KYF34" s="397"/>
      <c r="KYG34" s="397"/>
      <c r="KYH34" s="397"/>
      <c r="KYI34" s="397"/>
      <c r="KYJ34" s="397"/>
      <c r="KYK34" s="397"/>
      <c r="KYL34" s="397"/>
      <c r="KYM34" s="397"/>
      <c r="KYN34" s="397"/>
      <c r="KYO34" s="397"/>
      <c r="KYP34" s="397"/>
      <c r="KYQ34" s="397"/>
      <c r="KYR34" s="397"/>
      <c r="KYS34" s="397"/>
      <c r="KYT34" s="397"/>
      <c r="KYU34" s="397"/>
      <c r="KYV34" s="397"/>
      <c r="KYW34" s="397"/>
      <c r="KYX34" s="397"/>
      <c r="KYY34" s="397"/>
      <c r="KYZ34" s="397"/>
      <c r="KZA34" s="397"/>
      <c r="KZB34" s="397"/>
      <c r="KZC34" s="397"/>
      <c r="KZD34" s="397"/>
      <c r="KZE34" s="397"/>
      <c r="KZF34" s="397"/>
      <c r="KZG34" s="397"/>
      <c r="KZH34" s="397"/>
      <c r="KZI34" s="397"/>
      <c r="KZJ34" s="397"/>
      <c r="KZK34" s="397"/>
      <c r="KZL34" s="397"/>
      <c r="KZM34" s="397"/>
      <c r="KZN34" s="397"/>
      <c r="KZO34" s="397"/>
      <c r="KZP34" s="397"/>
      <c r="KZQ34" s="397"/>
      <c r="KZR34" s="397"/>
      <c r="KZS34" s="397"/>
      <c r="KZT34" s="397"/>
      <c r="KZU34" s="397"/>
      <c r="KZV34" s="397"/>
      <c r="KZW34" s="397"/>
      <c r="KZX34" s="397"/>
      <c r="KZY34" s="397"/>
      <c r="KZZ34" s="397"/>
      <c r="LAA34" s="397"/>
      <c r="LAB34" s="397"/>
      <c r="LAC34" s="397"/>
      <c r="LAD34" s="397"/>
      <c r="LAE34" s="397"/>
      <c r="LAF34" s="397"/>
      <c r="LAG34" s="397"/>
      <c r="LAH34" s="397"/>
      <c r="LAI34" s="397"/>
      <c r="LAJ34" s="397"/>
      <c r="LAK34" s="397"/>
      <c r="LAL34" s="397"/>
      <c r="LAM34" s="397"/>
      <c r="LAN34" s="397"/>
      <c r="LAO34" s="397"/>
      <c r="LAP34" s="397"/>
      <c r="LAQ34" s="397"/>
      <c r="LAR34" s="397"/>
      <c r="LAS34" s="397"/>
      <c r="LAT34" s="397"/>
      <c r="LAU34" s="397"/>
      <c r="LAV34" s="397"/>
      <c r="LAW34" s="397"/>
      <c r="LAX34" s="397"/>
      <c r="LAY34" s="397"/>
      <c r="LAZ34" s="397"/>
      <c r="LBA34" s="397"/>
      <c r="LBB34" s="397"/>
      <c r="LBC34" s="397"/>
      <c r="LBD34" s="397"/>
      <c r="LBE34" s="397"/>
      <c r="LBF34" s="397"/>
      <c r="LBG34" s="397"/>
      <c r="LBH34" s="397"/>
      <c r="LBI34" s="397"/>
      <c r="LBJ34" s="397"/>
      <c r="LBK34" s="397"/>
      <c r="LBL34" s="397"/>
      <c r="LBM34" s="397"/>
      <c r="LBN34" s="397"/>
      <c r="LBO34" s="397"/>
      <c r="LBP34" s="397"/>
      <c r="LBQ34" s="397"/>
      <c r="LBR34" s="397"/>
      <c r="LBS34" s="397"/>
      <c r="LBT34" s="397"/>
      <c r="LBU34" s="397"/>
      <c r="LBV34" s="397"/>
      <c r="LBW34" s="397"/>
      <c r="LBX34" s="397"/>
      <c r="LBY34" s="397"/>
      <c r="LBZ34" s="397"/>
      <c r="LCA34" s="397"/>
      <c r="LCB34" s="397"/>
      <c r="LCC34" s="397"/>
      <c r="LCD34" s="397"/>
      <c r="LCE34" s="397"/>
      <c r="LCF34" s="397"/>
      <c r="LCG34" s="397"/>
      <c r="LCH34" s="397"/>
      <c r="LCI34" s="397"/>
      <c r="LCJ34" s="397"/>
      <c r="LCK34" s="397"/>
      <c r="LCL34" s="397"/>
      <c r="LCM34" s="397"/>
      <c r="LCN34" s="397"/>
      <c r="LCO34" s="397"/>
      <c r="LCP34" s="397"/>
      <c r="LCQ34" s="397"/>
      <c r="LCR34" s="397"/>
      <c r="LCS34" s="397"/>
      <c r="LCT34" s="397"/>
      <c r="LCU34" s="397"/>
      <c r="LCV34" s="397"/>
      <c r="LCW34" s="397"/>
      <c r="LCX34" s="397"/>
      <c r="LCY34" s="397"/>
      <c r="LCZ34" s="397"/>
      <c r="LDA34" s="397"/>
      <c r="LDB34" s="397"/>
      <c r="LDC34" s="397"/>
      <c r="LDD34" s="397"/>
      <c r="LDE34" s="397"/>
      <c r="LDF34" s="397"/>
      <c r="LDG34" s="397"/>
      <c r="LDH34" s="397"/>
      <c r="LDI34" s="397"/>
      <c r="LDJ34" s="397"/>
      <c r="LDK34" s="397"/>
      <c r="LDL34" s="397"/>
      <c r="LDM34" s="397"/>
      <c r="LDN34" s="397"/>
      <c r="LDO34" s="397"/>
      <c r="LDP34" s="397"/>
      <c r="LDQ34" s="397"/>
      <c r="LDR34" s="397"/>
      <c r="LDS34" s="397"/>
      <c r="LDT34" s="397"/>
      <c r="LDU34" s="397"/>
      <c r="LDV34" s="397"/>
      <c r="LDW34" s="397"/>
      <c r="LDX34" s="397"/>
      <c r="LDY34" s="397"/>
      <c r="LDZ34" s="397"/>
      <c r="LEA34" s="397"/>
      <c r="LEB34" s="397"/>
      <c r="LEC34" s="397"/>
      <c r="LED34" s="397"/>
      <c r="LEE34" s="397"/>
      <c r="LEF34" s="397"/>
      <c r="LEG34" s="397"/>
      <c r="LEH34" s="397"/>
      <c r="LEI34" s="397"/>
      <c r="LEJ34" s="397"/>
      <c r="LEK34" s="397"/>
      <c r="LEL34" s="397"/>
      <c r="LEM34" s="397"/>
      <c r="LEN34" s="397"/>
      <c r="LEO34" s="397"/>
      <c r="LEP34" s="397"/>
      <c r="LEQ34" s="397"/>
      <c r="LER34" s="397"/>
      <c r="LES34" s="397"/>
      <c r="LET34" s="397"/>
      <c r="LEU34" s="397"/>
      <c r="LEV34" s="397"/>
      <c r="LEW34" s="397"/>
      <c r="LEX34" s="397"/>
      <c r="LEY34" s="397"/>
      <c r="LEZ34" s="397"/>
      <c r="LFA34" s="397"/>
      <c r="LFB34" s="397"/>
      <c r="LFC34" s="397"/>
      <c r="LFD34" s="397"/>
      <c r="LFE34" s="397"/>
      <c r="LFF34" s="397"/>
      <c r="LFG34" s="397"/>
      <c r="LFH34" s="397"/>
      <c r="LFI34" s="397"/>
      <c r="LFJ34" s="397"/>
      <c r="LFK34" s="397"/>
      <c r="LFL34" s="397"/>
      <c r="LFM34" s="397"/>
      <c r="LFN34" s="397"/>
      <c r="LFO34" s="397"/>
      <c r="LFP34" s="397"/>
      <c r="LFQ34" s="397"/>
      <c r="LFR34" s="397"/>
      <c r="LFS34" s="397"/>
      <c r="LFT34" s="397"/>
      <c r="LFU34" s="397"/>
      <c r="LFV34" s="397"/>
      <c r="LFW34" s="397"/>
      <c r="LFX34" s="397"/>
      <c r="LFY34" s="397"/>
      <c r="LFZ34" s="397"/>
      <c r="LGA34" s="397"/>
      <c r="LGB34" s="397"/>
      <c r="LGC34" s="397"/>
      <c r="LGD34" s="397"/>
      <c r="LGE34" s="397"/>
      <c r="LGF34" s="397"/>
      <c r="LGG34" s="397"/>
      <c r="LGH34" s="397"/>
      <c r="LGI34" s="397"/>
      <c r="LGJ34" s="397"/>
      <c r="LGK34" s="397"/>
      <c r="LGL34" s="397"/>
      <c r="LGM34" s="397"/>
      <c r="LGN34" s="397"/>
      <c r="LGO34" s="397"/>
      <c r="LGP34" s="397"/>
      <c r="LGQ34" s="397"/>
      <c r="LGR34" s="397"/>
      <c r="LGS34" s="397"/>
      <c r="LGT34" s="397"/>
      <c r="LGU34" s="397"/>
      <c r="LGV34" s="397"/>
      <c r="LGW34" s="397"/>
      <c r="LGX34" s="397"/>
      <c r="LGY34" s="397"/>
      <c r="LGZ34" s="397"/>
      <c r="LHA34" s="397"/>
      <c r="LHB34" s="397"/>
      <c r="LHC34" s="397"/>
      <c r="LHD34" s="397"/>
      <c r="LHE34" s="397"/>
      <c r="LHF34" s="397"/>
      <c r="LHG34" s="397"/>
      <c r="LHH34" s="397"/>
      <c r="LHI34" s="397"/>
      <c r="LHJ34" s="397"/>
      <c r="LHK34" s="397"/>
      <c r="LHL34" s="397"/>
      <c r="LHM34" s="397"/>
      <c r="LHN34" s="397"/>
      <c r="LHO34" s="397"/>
      <c r="LHP34" s="397"/>
      <c r="LHQ34" s="397"/>
      <c r="LHR34" s="397"/>
      <c r="LHS34" s="397"/>
      <c r="LHT34" s="397"/>
      <c r="LHU34" s="397"/>
      <c r="LHV34" s="397"/>
      <c r="LHW34" s="397"/>
      <c r="LHX34" s="397"/>
      <c r="LHY34" s="397"/>
      <c r="LHZ34" s="397"/>
      <c r="LIA34" s="397"/>
      <c r="LIB34" s="397"/>
      <c r="LIC34" s="397"/>
      <c r="LID34" s="397"/>
      <c r="LIE34" s="397"/>
      <c r="LIF34" s="397"/>
      <c r="LIG34" s="397"/>
      <c r="LIH34" s="397"/>
      <c r="LII34" s="397"/>
      <c r="LIJ34" s="397"/>
      <c r="LIK34" s="397"/>
      <c r="LIL34" s="397"/>
      <c r="LIM34" s="397"/>
      <c r="LIN34" s="397"/>
      <c r="LIO34" s="397"/>
      <c r="LIP34" s="397"/>
      <c r="LIQ34" s="397"/>
      <c r="LIR34" s="397"/>
      <c r="LIS34" s="397"/>
      <c r="LIT34" s="397"/>
      <c r="LIU34" s="397"/>
      <c r="LIV34" s="397"/>
      <c r="LIW34" s="397"/>
      <c r="LIX34" s="397"/>
      <c r="LIY34" s="397"/>
      <c r="LIZ34" s="397"/>
      <c r="LJA34" s="397"/>
      <c r="LJB34" s="397"/>
      <c r="LJC34" s="397"/>
      <c r="LJD34" s="397"/>
      <c r="LJE34" s="397"/>
      <c r="LJF34" s="397"/>
      <c r="LJG34" s="397"/>
      <c r="LJH34" s="397"/>
      <c r="LJI34" s="397"/>
      <c r="LJJ34" s="397"/>
      <c r="LJK34" s="397"/>
      <c r="LJL34" s="397"/>
      <c r="LJM34" s="397"/>
      <c r="LJN34" s="397"/>
      <c r="LJO34" s="397"/>
      <c r="LJP34" s="397"/>
      <c r="LJQ34" s="397"/>
      <c r="LJR34" s="397"/>
      <c r="LJS34" s="397"/>
      <c r="LJT34" s="397"/>
      <c r="LJU34" s="397"/>
      <c r="LJV34" s="397"/>
      <c r="LJW34" s="397"/>
      <c r="LJX34" s="397"/>
      <c r="LJY34" s="397"/>
      <c r="LJZ34" s="397"/>
      <c r="LKA34" s="397"/>
      <c r="LKB34" s="397"/>
      <c r="LKC34" s="397"/>
      <c r="LKD34" s="397"/>
      <c r="LKE34" s="397"/>
      <c r="LKF34" s="397"/>
      <c r="LKG34" s="397"/>
      <c r="LKH34" s="397"/>
      <c r="LKI34" s="397"/>
      <c r="LKJ34" s="397"/>
      <c r="LKK34" s="397"/>
      <c r="LKL34" s="397"/>
      <c r="LKM34" s="397"/>
      <c r="LKN34" s="397"/>
      <c r="LKO34" s="397"/>
      <c r="LKP34" s="397"/>
      <c r="LKQ34" s="397"/>
      <c r="LKR34" s="397"/>
      <c r="LKS34" s="397"/>
      <c r="LKT34" s="397"/>
      <c r="LKU34" s="397"/>
      <c r="LKV34" s="397"/>
      <c r="LKW34" s="397"/>
      <c r="LKX34" s="397"/>
      <c r="LKY34" s="397"/>
      <c r="LKZ34" s="397"/>
      <c r="LLA34" s="397"/>
      <c r="LLB34" s="397"/>
      <c r="LLC34" s="397"/>
      <c r="LLD34" s="397"/>
      <c r="LLE34" s="397"/>
      <c r="LLF34" s="397"/>
      <c r="LLG34" s="397"/>
      <c r="LLH34" s="397"/>
      <c r="LLI34" s="397"/>
      <c r="LLJ34" s="397"/>
      <c r="LLK34" s="397"/>
      <c r="LLL34" s="397"/>
      <c r="LLM34" s="397"/>
      <c r="LLN34" s="397"/>
      <c r="LLO34" s="397"/>
      <c r="LLP34" s="397"/>
      <c r="LLQ34" s="397"/>
      <c r="LLR34" s="397"/>
      <c r="LLS34" s="397"/>
      <c r="LLT34" s="397"/>
      <c r="LLU34" s="397"/>
      <c r="LLV34" s="397"/>
      <c r="LLW34" s="397"/>
      <c r="LLX34" s="397"/>
      <c r="LLY34" s="397"/>
      <c r="LLZ34" s="397"/>
      <c r="LMA34" s="397"/>
      <c r="LMB34" s="397"/>
      <c r="LMC34" s="397"/>
      <c r="LMD34" s="397"/>
      <c r="LME34" s="397"/>
      <c r="LMF34" s="397"/>
      <c r="LMG34" s="397"/>
      <c r="LMH34" s="397"/>
      <c r="LMI34" s="397"/>
      <c r="LMJ34" s="397"/>
      <c r="LMK34" s="397"/>
      <c r="LML34" s="397"/>
      <c r="LMM34" s="397"/>
      <c r="LMN34" s="397"/>
      <c r="LMO34" s="397"/>
      <c r="LMP34" s="397"/>
      <c r="LMQ34" s="397"/>
      <c r="LMR34" s="397"/>
      <c r="LMS34" s="397"/>
      <c r="LMT34" s="397"/>
      <c r="LMU34" s="397"/>
      <c r="LMV34" s="397"/>
      <c r="LMW34" s="397"/>
      <c r="LMX34" s="397"/>
      <c r="LMY34" s="397"/>
      <c r="LMZ34" s="397"/>
      <c r="LNA34" s="397"/>
      <c r="LNB34" s="397"/>
      <c r="LNC34" s="397"/>
      <c r="LND34" s="397"/>
      <c r="LNE34" s="397"/>
      <c r="LNF34" s="397"/>
      <c r="LNG34" s="397"/>
      <c r="LNH34" s="397"/>
      <c r="LNI34" s="397"/>
      <c r="LNJ34" s="397"/>
      <c r="LNK34" s="397"/>
      <c r="LNL34" s="397"/>
      <c r="LNM34" s="397"/>
      <c r="LNN34" s="397"/>
      <c r="LNO34" s="397"/>
      <c r="LNP34" s="397"/>
      <c r="LNQ34" s="397"/>
      <c r="LNR34" s="397"/>
      <c r="LNS34" s="397"/>
      <c r="LNT34" s="397"/>
      <c r="LNU34" s="397"/>
      <c r="LNV34" s="397"/>
      <c r="LNW34" s="397"/>
      <c r="LNX34" s="397"/>
      <c r="LNY34" s="397"/>
      <c r="LNZ34" s="397"/>
      <c r="LOA34" s="397"/>
      <c r="LOB34" s="397"/>
      <c r="LOC34" s="397"/>
      <c r="LOD34" s="397"/>
      <c r="LOE34" s="397"/>
      <c r="LOF34" s="397"/>
      <c r="LOG34" s="397"/>
      <c r="LOH34" s="397"/>
      <c r="LOI34" s="397"/>
      <c r="LOJ34" s="397"/>
      <c r="LOK34" s="397"/>
      <c r="LOL34" s="397"/>
      <c r="LOM34" s="397"/>
      <c r="LON34" s="397"/>
      <c r="LOO34" s="397"/>
      <c r="LOP34" s="397"/>
      <c r="LOQ34" s="397"/>
      <c r="LOR34" s="397"/>
      <c r="LOS34" s="397"/>
      <c r="LOT34" s="397"/>
      <c r="LOU34" s="397"/>
      <c r="LOV34" s="397"/>
      <c r="LOW34" s="397"/>
      <c r="LOX34" s="397"/>
      <c r="LOY34" s="397"/>
      <c r="LOZ34" s="397"/>
      <c r="LPA34" s="397"/>
      <c r="LPB34" s="397"/>
      <c r="LPC34" s="397"/>
      <c r="LPD34" s="397"/>
      <c r="LPE34" s="397"/>
      <c r="LPF34" s="397"/>
      <c r="LPG34" s="397"/>
      <c r="LPH34" s="397"/>
      <c r="LPI34" s="397"/>
      <c r="LPJ34" s="397"/>
      <c r="LPK34" s="397"/>
      <c r="LPL34" s="397"/>
      <c r="LPM34" s="397"/>
      <c r="LPN34" s="397"/>
      <c r="LPO34" s="397"/>
      <c r="LPP34" s="397"/>
      <c r="LPQ34" s="397"/>
      <c r="LPR34" s="397"/>
      <c r="LPS34" s="397"/>
      <c r="LPT34" s="397"/>
      <c r="LPU34" s="397"/>
      <c r="LPV34" s="397"/>
      <c r="LPW34" s="397"/>
      <c r="LPX34" s="397"/>
      <c r="LPY34" s="397"/>
      <c r="LPZ34" s="397"/>
      <c r="LQA34" s="397"/>
      <c r="LQB34" s="397"/>
      <c r="LQC34" s="397"/>
      <c r="LQD34" s="397"/>
      <c r="LQE34" s="397"/>
      <c r="LQF34" s="397"/>
      <c r="LQG34" s="397"/>
      <c r="LQH34" s="397"/>
      <c r="LQI34" s="397"/>
      <c r="LQJ34" s="397"/>
      <c r="LQK34" s="397"/>
      <c r="LQL34" s="397"/>
      <c r="LQM34" s="397"/>
      <c r="LQN34" s="397"/>
      <c r="LQO34" s="397"/>
      <c r="LQP34" s="397"/>
      <c r="LQQ34" s="397"/>
      <c r="LQR34" s="397"/>
      <c r="LQS34" s="397"/>
      <c r="LQT34" s="397"/>
      <c r="LQU34" s="397"/>
      <c r="LQV34" s="397"/>
      <c r="LQW34" s="397"/>
      <c r="LQX34" s="397"/>
      <c r="LQY34" s="397"/>
      <c r="LQZ34" s="397"/>
      <c r="LRA34" s="397"/>
      <c r="LRB34" s="397"/>
      <c r="LRC34" s="397"/>
      <c r="LRD34" s="397"/>
      <c r="LRE34" s="397"/>
      <c r="LRF34" s="397"/>
      <c r="LRG34" s="397"/>
      <c r="LRH34" s="397"/>
      <c r="LRI34" s="397"/>
      <c r="LRJ34" s="397"/>
      <c r="LRK34" s="397"/>
      <c r="LRL34" s="397"/>
      <c r="LRM34" s="397"/>
      <c r="LRN34" s="397"/>
      <c r="LRO34" s="397"/>
      <c r="LRP34" s="397"/>
      <c r="LRQ34" s="397"/>
      <c r="LRR34" s="397"/>
      <c r="LRS34" s="397"/>
      <c r="LRT34" s="397"/>
      <c r="LRU34" s="397"/>
      <c r="LRV34" s="397"/>
      <c r="LRW34" s="397"/>
      <c r="LRX34" s="397"/>
      <c r="LRY34" s="397"/>
      <c r="LRZ34" s="397"/>
      <c r="LSA34" s="397"/>
      <c r="LSB34" s="397"/>
      <c r="LSC34" s="397"/>
      <c r="LSD34" s="397"/>
      <c r="LSE34" s="397"/>
      <c r="LSF34" s="397"/>
      <c r="LSG34" s="397"/>
      <c r="LSH34" s="397"/>
      <c r="LSI34" s="397"/>
      <c r="LSJ34" s="397"/>
      <c r="LSK34" s="397"/>
      <c r="LSL34" s="397"/>
      <c r="LSM34" s="397"/>
      <c r="LSN34" s="397"/>
      <c r="LSO34" s="397"/>
      <c r="LSP34" s="397"/>
      <c r="LSQ34" s="397"/>
      <c r="LSR34" s="397"/>
      <c r="LSS34" s="397"/>
      <c r="LST34" s="397"/>
      <c r="LSU34" s="397"/>
      <c r="LSV34" s="397"/>
      <c r="LSW34" s="397"/>
      <c r="LSX34" s="397"/>
      <c r="LSY34" s="397"/>
      <c r="LSZ34" s="397"/>
      <c r="LTA34" s="397"/>
      <c r="LTB34" s="397"/>
      <c r="LTC34" s="397"/>
      <c r="LTD34" s="397"/>
      <c r="LTE34" s="397"/>
      <c r="LTF34" s="397"/>
      <c r="LTG34" s="397"/>
      <c r="LTH34" s="397"/>
      <c r="LTI34" s="397"/>
      <c r="LTJ34" s="397"/>
      <c r="LTK34" s="397"/>
      <c r="LTL34" s="397"/>
      <c r="LTM34" s="397"/>
      <c r="LTN34" s="397"/>
      <c r="LTO34" s="397"/>
      <c r="LTP34" s="397"/>
      <c r="LTQ34" s="397"/>
      <c r="LTR34" s="397"/>
      <c r="LTS34" s="397"/>
      <c r="LTT34" s="397"/>
      <c r="LTU34" s="397"/>
      <c r="LTV34" s="397"/>
      <c r="LTW34" s="397"/>
      <c r="LTX34" s="397"/>
      <c r="LTY34" s="397"/>
      <c r="LTZ34" s="397"/>
      <c r="LUA34" s="397"/>
      <c r="LUB34" s="397"/>
      <c r="LUC34" s="397"/>
      <c r="LUD34" s="397"/>
      <c r="LUE34" s="397"/>
      <c r="LUF34" s="397"/>
      <c r="LUG34" s="397"/>
      <c r="LUH34" s="397"/>
      <c r="LUI34" s="397"/>
      <c r="LUJ34" s="397"/>
      <c r="LUK34" s="397"/>
      <c r="LUL34" s="397"/>
      <c r="LUM34" s="397"/>
      <c r="LUN34" s="397"/>
      <c r="LUO34" s="397"/>
      <c r="LUP34" s="397"/>
      <c r="LUQ34" s="397"/>
      <c r="LUR34" s="397"/>
      <c r="LUS34" s="397"/>
      <c r="LUT34" s="397"/>
      <c r="LUU34" s="397"/>
      <c r="LUV34" s="397"/>
      <c r="LUW34" s="397"/>
      <c r="LUX34" s="397"/>
      <c r="LUY34" s="397"/>
      <c r="LUZ34" s="397"/>
      <c r="LVA34" s="397"/>
      <c r="LVB34" s="397"/>
      <c r="LVC34" s="397"/>
      <c r="LVD34" s="397"/>
      <c r="LVE34" s="397"/>
      <c r="LVF34" s="397"/>
      <c r="LVG34" s="397"/>
      <c r="LVH34" s="397"/>
      <c r="LVI34" s="397"/>
      <c r="LVJ34" s="397"/>
      <c r="LVK34" s="397"/>
      <c r="LVL34" s="397"/>
      <c r="LVM34" s="397"/>
      <c r="LVN34" s="397"/>
      <c r="LVO34" s="397"/>
      <c r="LVP34" s="397"/>
      <c r="LVQ34" s="397"/>
      <c r="LVR34" s="397"/>
      <c r="LVS34" s="397"/>
      <c r="LVT34" s="397"/>
      <c r="LVU34" s="397"/>
      <c r="LVV34" s="397"/>
      <c r="LVW34" s="397"/>
      <c r="LVX34" s="397"/>
      <c r="LVY34" s="397"/>
      <c r="LVZ34" s="397"/>
      <c r="LWA34" s="397"/>
      <c r="LWB34" s="397"/>
      <c r="LWC34" s="397"/>
      <c r="LWD34" s="397"/>
      <c r="LWE34" s="397"/>
      <c r="LWF34" s="397"/>
      <c r="LWG34" s="397"/>
      <c r="LWH34" s="397"/>
      <c r="LWI34" s="397"/>
      <c r="LWJ34" s="397"/>
      <c r="LWK34" s="397"/>
      <c r="LWL34" s="397"/>
      <c r="LWM34" s="397"/>
      <c r="LWN34" s="397"/>
      <c r="LWO34" s="397"/>
      <c r="LWP34" s="397"/>
      <c r="LWQ34" s="397"/>
      <c r="LWR34" s="397"/>
      <c r="LWS34" s="397"/>
      <c r="LWT34" s="397"/>
      <c r="LWU34" s="397"/>
      <c r="LWV34" s="397"/>
      <c r="LWW34" s="397"/>
      <c r="LWX34" s="397"/>
      <c r="LWY34" s="397"/>
      <c r="LWZ34" s="397"/>
      <c r="LXA34" s="397"/>
      <c r="LXB34" s="397"/>
      <c r="LXC34" s="397"/>
      <c r="LXD34" s="397"/>
      <c r="LXE34" s="397"/>
      <c r="LXF34" s="397"/>
      <c r="LXG34" s="397"/>
      <c r="LXH34" s="397"/>
      <c r="LXI34" s="397"/>
      <c r="LXJ34" s="397"/>
      <c r="LXK34" s="397"/>
      <c r="LXL34" s="397"/>
      <c r="LXM34" s="397"/>
      <c r="LXN34" s="397"/>
      <c r="LXO34" s="397"/>
      <c r="LXP34" s="397"/>
      <c r="LXQ34" s="397"/>
      <c r="LXR34" s="397"/>
      <c r="LXS34" s="397"/>
      <c r="LXT34" s="397"/>
      <c r="LXU34" s="397"/>
      <c r="LXV34" s="397"/>
      <c r="LXW34" s="397"/>
      <c r="LXX34" s="397"/>
      <c r="LXY34" s="397"/>
      <c r="LXZ34" s="397"/>
      <c r="LYA34" s="397"/>
      <c r="LYB34" s="397"/>
      <c r="LYC34" s="397"/>
      <c r="LYD34" s="397"/>
      <c r="LYE34" s="397"/>
      <c r="LYF34" s="397"/>
      <c r="LYG34" s="397"/>
      <c r="LYH34" s="397"/>
      <c r="LYI34" s="397"/>
      <c r="LYJ34" s="397"/>
      <c r="LYK34" s="397"/>
      <c r="LYL34" s="397"/>
      <c r="LYM34" s="397"/>
      <c r="LYN34" s="397"/>
      <c r="LYO34" s="397"/>
      <c r="LYP34" s="397"/>
      <c r="LYQ34" s="397"/>
      <c r="LYR34" s="397"/>
      <c r="LYS34" s="397"/>
      <c r="LYT34" s="397"/>
      <c r="LYU34" s="397"/>
      <c r="LYV34" s="397"/>
      <c r="LYW34" s="397"/>
      <c r="LYX34" s="397"/>
      <c r="LYY34" s="397"/>
      <c r="LYZ34" s="397"/>
      <c r="LZA34" s="397"/>
      <c r="LZB34" s="397"/>
      <c r="LZC34" s="397"/>
      <c r="LZD34" s="397"/>
      <c r="LZE34" s="397"/>
      <c r="LZF34" s="397"/>
      <c r="LZG34" s="397"/>
      <c r="LZH34" s="397"/>
      <c r="LZI34" s="397"/>
      <c r="LZJ34" s="397"/>
      <c r="LZK34" s="397"/>
      <c r="LZL34" s="397"/>
      <c r="LZM34" s="397"/>
      <c r="LZN34" s="397"/>
      <c r="LZO34" s="397"/>
      <c r="LZP34" s="397"/>
      <c r="LZQ34" s="397"/>
      <c r="LZR34" s="397"/>
      <c r="LZS34" s="397"/>
      <c r="LZT34" s="397"/>
      <c r="LZU34" s="397"/>
      <c r="LZV34" s="397"/>
      <c r="LZW34" s="397"/>
      <c r="LZX34" s="397"/>
      <c r="LZY34" s="397"/>
      <c r="LZZ34" s="397"/>
      <c r="MAA34" s="397"/>
      <c r="MAB34" s="397"/>
      <c r="MAC34" s="397"/>
      <c r="MAD34" s="397"/>
      <c r="MAE34" s="397"/>
      <c r="MAF34" s="397"/>
      <c r="MAG34" s="397"/>
      <c r="MAH34" s="397"/>
      <c r="MAI34" s="397"/>
      <c r="MAJ34" s="397"/>
      <c r="MAK34" s="397"/>
      <c r="MAL34" s="397"/>
      <c r="MAM34" s="397"/>
      <c r="MAN34" s="397"/>
      <c r="MAO34" s="397"/>
      <c r="MAP34" s="397"/>
      <c r="MAQ34" s="397"/>
      <c r="MAR34" s="397"/>
      <c r="MAS34" s="397"/>
      <c r="MAT34" s="397"/>
      <c r="MAU34" s="397"/>
      <c r="MAV34" s="397"/>
      <c r="MAW34" s="397"/>
      <c r="MAX34" s="397"/>
      <c r="MAY34" s="397"/>
      <c r="MAZ34" s="397"/>
      <c r="MBA34" s="397"/>
      <c r="MBB34" s="397"/>
      <c r="MBC34" s="397"/>
      <c r="MBD34" s="397"/>
      <c r="MBE34" s="397"/>
      <c r="MBF34" s="397"/>
      <c r="MBG34" s="397"/>
      <c r="MBH34" s="397"/>
      <c r="MBI34" s="397"/>
      <c r="MBJ34" s="397"/>
      <c r="MBK34" s="397"/>
      <c r="MBL34" s="397"/>
      <c r="MBM34" s="397"/>
      <c r="MBN34" s="397"/>
      <c r="MBO34" s="397"/>
      <c r="MBP34" s="397"/>
      <c r="MBQ34" s="397"/>
      <c r="MBR34" s="397"/>
      <c r="MBS34" s="397"/>
      <c r="MBT34" s="397"/>
      <c r="MBU34" s="397"/>
      <c r="MBV34" s="397"/>
      <c r="MBW34" s="397"/>
      <c r="MBX34" s="397"/>
      <c r="MBY34" s="397"/>
      <c r="MBZ34" s="397"/>
      <c r="MCA34" s="397"/>
      <c r="MCB34" s="397"/>
      <c r="MCC34" s="397"/>
      <c r="MCD34" s="397"/>
      <c r="MCE34" s="397"/>
      <c r="MCF34" s="397"/>
      <c r="MCG34" s="397"/>
      <c r="MCH34" s="397"/>
      <c r="MCI34" s="397"/>
      <c r="MCJ34" s="397"/>
      <c r="MCK34" s="397"/>
      <c r="MCL34" s="397"/>
      <c r="MCM34" s="397"/>
      <c r="MCN34" s="397"/>
      <c r="MCO34" s="397"/>
      <c r="MCP34" s="397"/>
      <c r="MCQ34" s="397"/>
      <c r="MCR34" s="397"/>
      <c r="MCS34" s="397"/>
      <c r="MCT34" s="397"/>
      <c r="MCU34" s="397"/>
      <c r="MCV34" s="397"/>
      <c r="MCW34" s="397"/>
      <c r="MCX34" s="397"/>
      <c r="MCY34" s="397"/>
      <c r="MCZ34" s="397"/>
      <c r="MDA34" s="397"/>
      <c r="MDB34" s="397"/>
      <c r="MDC34" s="397"/>
      <c r="MDD34" s="397"/>
      <c r="MDE34" s="397"/>
      <c r="MDF34" s="397"/>
      <c r="MDG34" s="397"/>
      <c r="MDH34" s="397"/>
      <c r="MDI34" s="397"/>
      <c r="MDJ34" s="397"/>
      <c r="MDK34" s="397"/>
      <c r="MDL34" s="397"/>
      <c r="MDM34" s="397"/>
      <c r="MDN34" s="397"/>
      <c r="MDO34" s="397"/>
      <c r="MDP34" s="397"/>
      <c r="MDQ34" s="397"/>
      <c r="MDR34" s="397"/>
      <c r="MDS34" s="397"/>
      <c r="MDT34" s="397"/>
      <c r="MDU34" s="397"/>
      <c r="MDV34" s="397"/>
      <c r="MDW34" s="397"/>
      <c r="MDX34" s="397"/>
      <c r="MDY34" s="397"/>
      <c r="MDZ34" s="397"/>
      <c r="MEA34" s="397"/>
      <c r="MEB34" s="397"/>
      <c r="MEC34" s="397"/>
      <c r="MED34" s="397"/>
      <c r="MEE34" s="397"/>
      <c r="MEF34" s="397"/>
      <c r="MEG34" s="397"/>
      <c r="MEH34" s="397"/>
      <c r="MEI34" s="397"/>
      <c r="MEJ34" s="397"/>
      <c r="MEK34" s="397"/>
      <c r="MEL34" s="397"/>
      <c r="MEM34" s="397"/>
      <c r="MEN34" s="397"/>
      <c r="MEO34" s="397"/>
      <c r="MEP34" s="397"/>
      <c r="MEQ34" s="397"/>
      <c r="MER34" s="397"/>
      <c r="MES34" s="397"/>
      <c r="MET34" s="397"/>
      <c r="MEU34" s="397"/>
      <c r="MEV34" s="397"/>
      <c r="MEW34" s="397"/>
      <c r="MEX34" s="397"/>
      <c r="MEY34" s="397"/>
      <c r="MEZ34" s="397"/>
      <c r="MFA34" s="397"/>
      <c r="MFB34" s="397"/>
      <c r="MFC34" s="397"/>
      <c r="MFD34" s="397"/>
      <c r="MFE34" s="397"/>
      <c r="MFF34" s="397"/>
      <c r="MFG34" s="397"/>
      <c r="MFH34" s="397"/>
      <c r="MFI34" s="397"/>
      <c r="MFJ34" s="397"/>
      <c r="MFK34" s="397"/>
      <c r="MFL34" s="397"/>
      <c r="MFM34" s="397"/>
      <c r="MFN34" s="397"/>
      <c r="MFO34" s="397"/>
      <c r="MFP34" s="397"/>
      <c r="MFQ34" s="397"/>
      <c r="MFR34" s="397"/>
      <c r="MFS34" s="397"/>
      <c r="MFT34" s="397"/>
      <c r="MFU34" s="397"/>
      <c r="MFV34" s="397"/>
      <c r="MFW34" s="397"/>
      <c r="MFX34" s="397"/>
      <c r="MFY34" s="397"/>
      <c r="MFZ34" s="397"/>
      <c r="MGA34" s="397"/>
      <c r="MGB34" s="397"/>
      <c r="MGC34" s="397"/>
      <c r="MGD34" s="397"/>
      <c r="MGE34" s="397"/>
      <c r="MGF34" s="397"/>
      <c r="MGG34" s="397"/>
      <c r="MGH34" s="397"/>
      <c r="MGI34" s="397"/>
      <c r="MGJ34" s="397"/>
      <c r="MGK34" s="397"/>
      <c r="MGL34" s="397"/>
      <c r="MGM34" s="397"/>
      <c r="MGN34" s="397"/>
      <c r="MGO34" s="397"/>
      <c r="MGP34" s="397"/>
      <c r="MGQ34" s="397"/>
      <c r="MGR34" s="397"/>
      <c r="MGS34" s="397"/>
      <c r="MGT34" s="397"/>
      <c r="MGU34" s="397"/>
      <c r="MGV34" s="397"/>
      <c r="MGW34" s="397"/>
      <c r="MGX34" s="397"/>
      <c r="MGY34" s="397"/>
      <c r="MGZ34" s="397"/>
      <c r="MHA34" s="397"/>
      <c r="MHB34" s="397"/>
      <c r="MHC34" s="397"/>
      <c r="MHD34" s="397"/>
      <c r="MHE34" s="397"/>
      <c r="MHF34" s="397"/>
      <c r="MHG34" s="397"/>
      <c r="MHH34" s="397"/>
      <c r="MHI34" s="397"/>
      <c r="MHJ34" s="397"/>
      <c r="MHK34" s="397"/>
      <c r="MHL34" s="397"/>
      <c r="MHM34" s="397"/>
      <c r="MHN34" s="397"/>
      <c r="MHO34" s="397"/>
      <c r="MHP34" s="397"/>
      <c r="MHQ34" s="397"/>
      <c r="MHR34" s="397"/>
      <c r="MHS34" s="397"/>
      <c r="MHT34" s="397"/>
      <c r="MHU34" s="397"/>
      <c r="MHV34" s="397"/>
      <c r="MHW34" s="397"/>
      <c r="MHX34" s="397"/>
      <c r="MHY34" s="397"/>
      <c r="MHZ34" s="397"/>
      <c r="MIA34" s="397"/>
      <c r="MIB34" s="397"/>
      <c r="MIC34" s="397"/>
      <c r="MID34" s="397"/>
      <c r="MIE34" s="397"/>
      <c r="MIF34" s="397"/>
      <c r="MIG34" s="397"/>
      <c r="MIH34" s="397"/>
      <c r="MII34" s="397"/>
      <c r="MIJ34" s="397"/>
      <c r="MIK34" s="397"/>
      <c r="MIL34" s="397"/>
      <c r="MIM34" s="397"/>
      <c r="MIN34" s="397"/>
      <c r="MIO34" s="397"/>
      <c r="MIP34" s="397"/>
      <c r="MIQ34" s="397"/>
      <c r="MIR34" s="397"/>
      <c r="MIS34" s="397"/>
      <c r="MIT34" s="397"/>
      <c r="MIU34" s="397"/>
      <c r="MIV34" s="397"/>
      <c r="MIW34" s="397"/>
      <c r="MIX34" s="397"/>
      <c r="MIY34" s="397"/>
      <c r="MIZ34" s="397"/>
      <c r="MJA34" s="397"/>
      <c r="MJB34" s="397"/>
      <c r="MJC34" s="397"/>
      <c r="MJD34" s="397"/>
      <c r="MJE34" s="397"/>
      <c r="MJF34" s="397"/>
      <c r="MJG34" s="397"/>
      <c r="MJH34" s="397"/>
      <c r="MJI34" s="397"/>
      <c r="MJJ34" s="397"/>
      <c r="MJK34" s="397"/>
      <c r="MJL34" s="397"/>
      <c r="MJM34" s="397"/>
      <c r="MJN34" s="397"/>
      <c r="MJO34" s="397"/>
      <c r="MJP34" s="397"/>
      <c r="MJQ34" s="397"/>
      <c r="MJR34" s="397"/>
      <c r="MJS34" s="397"/>
      <c r="MJT34" s="397"/>
      <c r="MJU34" s="397"/>
      <c r="MJV34" s="397"/>
      <c r="MJW34" s="397"/>
      <c r="MJX34" s="397"/>
      <c r="MJY34" s="397"/>
      <c r="MJZ34" s="397"/>
      <c r="MKA34" s="397"/>
      <c r="MKB34" s="397"/>
      <c r="MKC34" s="397"/>
      <c r="MKD34" s="397"/>
      <c r="MKE34" s="397"/>
      <c r="MKF34" s="397"/>
      <c r="MKG34" s="397"/>
      <c r="MKH34" s="397"/>
      <c r="MKI34" s="397"/>
      <c r="MKJ34" s="397"/>
      <c r="MKK34" s="397"/>
      <c r="MKL34" s="397"/>
      <c r="MKM34" s="397"/>
      <c r="MKN34" s="397"/>
      <c r="MKO34" s="397"/>
      <c r="MKP34" s="397"/>
      <c r="MKQ34" s="397"/>
      <c r="MKR34" s="397"/>
      <c r="MKS34" s="397"/>
      <c r="MKT34" s="397"/>
      <c r="MKU34" s="397"/>
      <c r="MKV34" s="397"/>
      <c r="MKW34" s="397"/>
      <c r="MKX34" s="397"/>
      <c r="MKY34" s="397"/>
      <c r="MKZ34" s="397"/>
      <c r="MLA34" s="397"/>
      <c r="MLB34" s="397"/>
      <c r="MLC34" s="397"/>
      <c r="MLD34" s="397"/>
      <c r="MLE34" s="397"/>
      <c r="MLF34" s="397"/>
      <c r="MLG34" s="397"/>
      <c r="MLH34" s="397"/>
      <c r="MLI34" s="397"/>
      <c r="MLJ34" s="397"/>
      <c r="MLK34" s="397"/>
      <c r="MLL34" s="397"/>
      <c r="MLM34" s="397"/>
      <c r="MLN34" s="397"/>
      <c r="MLO34" s="397"/>
      <c r="MLP34" s="397"/>
      <c r="MLQ34" s="397"/>
      <c r="MLR34" s="397"/>
      <c r="MLS34" s="397"/>
      <c r="MLT34" s="397"/>
      <c r="MLU34" s="397"/>
      <c r="MLV34" s="397"/>
      <c r="MLW34" s="397"/>
      <c r="MLX34" s="397"/>
      <c r="MLY34" s="397"/>
      <c r="MLZ34" s="397"/>
      <c r="MMA34" s="397"/>
      <c r="MMB34" s="397"/>
      <c r="MMC34" s="397"/>
      <c r="MMD34" s="397"/>
      <c r="MME34" s="397"/>
      <c r="MMF34" s="397"/>
      <c r="MMG34" s="397"/>
      <c r="MMH34" s="397"/>
      <c r="MMI34" s="397"/>
      <c r="MMJ34" s="397"/>
      <c r="MMK34" s="397"/>
      <c r="MML34" s="397"/>
      <c r="MMM34" s="397"/>
      <c r="MMN34" s="397"/>
      <c r="MMO34" s="397"/>
      <c r="MMP34" s="397"/>
      <c r="MMQ34" s="397"/>
      <c r="MMR34" s="397"/>
      <c r="MMS34" s="397"/>
      <c r="MMT34" s="397"/>
      <c r="MMU34" s="397"/>
      <c r="MMV34" s="397"/>
      <c r="MMW34" s="397"/>
      <c r="MMX34" s="397"/>
      <c r="MMY34" s="397"/>
      <c r="MMZ34" s="397"/>
      <c r="MNA34" s="397"/>
      <c r="MNB34" s="397"/>
      <c r="MNC34" s="397"/>
      <c r="MND34" s="397"/>
      <c r="MNE34" s="397"/>
      <c r="MNF34" s="397"/>
      <c r="MNG34" s="397"/>
      <c r="MNH34" s="397"/>
      <c r="MNI34" s="397"/>
      <c r="MNJ34" s="397"/>
      <c r="MNK34" s="397"/>
      <c r="MNL34" s="397"/>
      <c r="MNM34" s="397"/>
      <c r="MNN34" s="397"/>
      <c r="MNO34" s="397"/>
      <c r="MNP34" s="397"/>
      <c r="MNQ34" s="397"/>
      <c r="MNR34" s="397"/>
      <c r="MNS34" s="397"/>
      <c r="MNT34" s="397"/>
      <c r="MNU34" s="397"/>
      <c r="MNV34" s="397"/>
      <c r="MNW34" s="397"/>
      <c r="MNX34" s="397"/>
      <c r="MNY34" s="397"/>
      <c r="MNZ34" s="397"/>
      <c r="MOA34" s="397"/>
      <c r="MOB34" s="397"/>
      <c r="MOC34" s="397"/>
      <c r="MOD34" s="397"/>
      <c r="MOE34" s="397"/>
      <c r="MOF34" s="397"/>
      <c r="MOG34" s="397"/>
      <c r="MOH34" s="397"/>
      <c r="MOI34" s="397"/>
      <c r="MOJ34" s="397"/>
      <c r="MOK34" s="397"/>
      <c r="MOL34" s="397"/>
      <c r="MOM34" s="397"/>
      <c r="MON34" s="397"/>
      <c r="MOO34" s="397"/>
      <c r="MOP34" s="397"/>
      <c r="MOQ34" s="397"/>
      <c r="MOR34" s="397"/>
      <c r="MOS34" s="397"/>
      <c r="MOT34" s="397"/>
      <c r="MOU34" s="397"/>
      <c r="MOV34" s="397"/>
      <c r="MOW34" s="397"/>
      <c r="MOX34" s="397"/>
      <c r="MOY34" s="397"/>
      <c r="MOZ34" s="397"/>
      <c r="MPA34" s="397"/>
      <c r="MPB34" s="397"/>
      <c r="MPC34" s="397"/>
      <c r="MPD34" s="397"/>
      <c r="MPE34" s="397"/>
      <c r="MPF34" s="397"/>
      <c r="MPG34" s="397"/>
      <c r="MPH34" s="397"/>
      <c r="MPI34" s="397"/>
      <c r="MPJ34" s="397"/>
      <c r="MPK34" s="397"/>
      <c r="MPL34" s="397"/>
      <c r="MPM34" s="397"/>
      <c r="MPN34" s="397"/>
      <c r="MPO34" s="397"/>
      <c r="MPP34" s="397"/>
      <c r="MPQ34" s="397"/>
      <c r="MPR34" s="397"/>
      <c r="MPS34" s="397"/>
      <c r="MPT34" s="397"/>
      <c r="MPU34" s="397"/>
      <c r="MPV34" s="397"/>
      <c r="MPW34" s="397"/>
      <c r="MPX34" s="397"/>
      <c r="MPY34" s="397"/>
      <c r="MPZ34" s="397"/>
      <c r="MQA34" s="397"/>
      <c r="MQB34" s="397"/>
      <c r="MQC34" s="397"/>
      <c r="MQD34" s="397"/>
      <c r="MQE34" s="397"/>
      <c r="MQF34" s="397"/>
      <c r="MQG34" s="397"/>
      <c r="MQH34" s="397"/>
      <c r="MQI34" s="397"/>
      <c r="MQJ34" s="397"/>
      <c r="MQK34" s="397"/>
      <c r="MQL34" s="397"/>
      <c r="MQM34" s="397"/>
      <c r="MQN34" s="397"/>
      <c r="MQO34" s="397"/>
      <c r="MQP34" s="397"/>
      <c r="MQQ34" s="397"/>
      <c r="MQR34" s="397"/>
      <c r="MQS34" s="397"/>
      <c r="MQT34" s="397"/>
      <c r="MQU34" s="397"/>
      <c r="MQV34" s="397"/>
      <c r="MQW34" s="397"/>
      <c r="MQX34" s="397"/>
      <c r="MQY34" s="397"/>
      <c r="MQZ34" s="397"/>
      <c r="MRA34" s="397"/>
      <c r="MRB34" s="397"/>
      <c r="MRC34" s="397"/>
      <c r="MRD34" s="397"/>
      <c r="MRE34" s="397"/>
      <c r="MRF34" s="397"/>
      <c r="MRG34" s="397"/>
      <c r="MRH34" s="397"/>
      <c r="MRI34" s="397"/>
      <c r="MRJ34" s="397"/>
      <c r="MRK34" s="397"/>
      <c r="MRL34" s="397"/>
      <c r="MRM34" s="397"/>
      <c r="MRN34" s="397"/>
      <c r="MRO34" s="397"/>
      <c r="MRP34" s="397"/>
      <c r="MRQ34" s="397"/>
      <c r="MRR34" s="397"/>
      <c r="MRS34" s="397"/>
      <c r="MRT34" s="397"/>
      <c r="MRU34" s="397"/>
      <c r="MRV34" s="397"/>
      <c r="MRW34" s="397"/>
      <c r="MRX34" s="397"/>
      <c r="MRY34" s="397"/>
      <c r="MRZ34" s="397"/>
      <c r="MSA34" s="397"/>
      <c r="MSB34" s="397"/>
      <c r="MSC34" s="397"/>
      <c r="MSD34" s="397"/>
      <c r="MSE34" s="397"/>
      <c r="MSF34" s="397"/>
      <c r="MSG34" s="397"/>
      <c r="MSH34" s="397"/>
      <c r="MSI34" s="397"/>
      <c r="MSJ34" s="397"/>
      <c r="MSK34" s="397"/>
      <c r="MSL34" s="397"/>
      <c r="MSM34" s="397"/>
      <c r="MSN34" s="397"/>
      <c r="MSO34" s="397"/>
      <c r="MSP34" s="397"/>
      <c r="MSQ34" s="397"/>
      <c r="MSR34" s="397"/>
      <c r="MSS34" s="397"/>
      <c r="MST34" s="397"/>
      <c r="MSU34" s="397"/>
      <c r="MSV34" s="397"/>
      <c r="MSW34" s="397"/>
      <c r="MSX34" s="397"/>
      <c r="MSY34" s="397"/>
      <c r="MSZ34" s="397"/>
      <c r="MTA34" s="397"/>
      <c r="MTB34" s="397"/>
      <c r="MTC34" s="397"/>
      <c r="MTD34" s="397"/>
      <c r="MTE34" s="397"/>
      <c r="MTF34" s="397"/>
      <c r="MTG34" s="397"/>
      <c r="MTH34" s="397"/>
      <c r="MTI34" s="397"/>
      <c r="MTJ34" s="397"/>
      <c r="MTK34" s="397"/>
      <c r="MTL34" s="397"/>
      <c r="MTM34" s="397"/>
      <c r="MTN34" s="397"/>
      <c r="MTO34" s="397"/>
      <c r="MTP34" s="397"/>
      <c r="MTQ34" s="397"/>
      <c r="MTR34" s="397"/>
      <c r="MTS34" s="397"/>
      <c r="MTT34" s="397"/>
      <c r="MTU34" s="397"/>
      <c r="MTV34" s="397"/>
      <c r="MTW34" s="397"/>
      <c r="MTX34" s="397"/>
      <c r="MTY34" s="397"/>
      <c r="MTZ34" s="397"/>
      <c r="MUA34" s="397"/>
      <c r="MUB34" s="397"/>
      <c r="MUC34" s="397"/>
      <c r="MUD34" s="397"/>
      <c r="MUE34" s="397"/>
      <c r="MUF34" s="397"/>
      <c r="MUG34" s="397"/>
      <c r="MUH34" s="397"/>
      <c r="MUI34" s="397"/>
      <c r="MUJ34" s="397"/>
      <c r="MUK34" s="397"/>
      <c r="MUL34" s="397"/>
      <c r="MUM34" s="397"/>
      <c r="MUN34" s="397"/>
      <c r="MUO34" s="397"/>
      <c r="MUP34" s="397"/>
      <c r="MUQ34" s="397"/>
      <c r="MUR34" s="397"/>
      <c r="MUS34" s="397"/>
      <c r="MUT34" s="397"/>
      <c r="MUU34" s="397"/>
      <c r="MUV34" s="397"/>
      <c r="MUW34" s="397"/>
      <c r="MUX34" s="397"/>
      <c r="MUY34" s="397"/>
      <c r="MUZ34" s="397"/>
      <c r="MVA34" s="397"/>
      <c r="MVB34" s="397"/>
      <c r="MVC34" s="397"/>
      <c r="MVD34" s="397"/>
      <c r="MVE34" s="397"/>
      <c r="MVF34" s="397"/>
      <c r="MVG34" s="397"/>
      <c r="MVH34" s="397"/>
      <c r="MVI34" s="397"/>
      <c r="MVJ34" s="397"/>
      <c r="MVK34" s="397"/>
      <c r="MVL34" s="397"/>
      <c r="MVM34" s="397"/>
      <c r="MVN34" s="397"/>
      <c r="MVO34" s="397"/>
      <c r="MVP34" s="397"/>
      <c r="MVQ34" s="397"/>
      <c r="MVR34" s="397"/>
      <c r="MVS34" s="397"/>
      <c r="MVT34" s="397"/>
      <c r="MVU34" s="397"/>
      <c r="MVV34" s="397"/>
      <c r="MVW34" s="397"/>
      <c r="MVX34" s="397"/>
      <c r="MVY34" s="397"/>
      <c r="MVZ34" s="397"/>
      <c r="MWA34" s="397"/>
      <c r="MWB34" s="397"/>
      <c r="MWC34" s="397"/>
      <c r="MWD34" s="397"/>
      <c r="MWE34" s="397"/>
      <c r="MWF34" s="397"/>
      <c r="MWG34" s="397"/>
      <c r="MWH34" s="397"/>
      <c r="MWI34" s="397"/>
      <c r="MWJ34" s="397"/>
      <c r="MWK34" s="397"/>
      <c r="MWL34" s="397"/>
      <c r="MWM34" s="397"/>
      <c r="MWN34" s="397"/>
      <c r="MWO34" s="397"/>
      <c r="MWP34" s="397"/>
      <c r="MWQ34" s="397"/>
      <c r="MWR34" s="397"/>
      <c r="MWS34" s="397"/>
      <c r="MWT34" s="397"/>
      <c r="MWU34" s="397"/>
      <c r="MWV34" s="397"/>
      <c r="MWW34" s="397"/>
      <c r="MWX34" s="397"/>
      <c r="MWY34" s="397"/>
      <c r="MWZ34" s="397"/>
      <c r="MXA34" s="397"/>
      <c r="MXB34" s="397"/>
      <c r="MXC34" s="397"/>
      <c r="MXD34" s="397"/>
      <c r="MXE34" s="397"/>
      <c r="MXF34" s="397"/>
      <c r="MXG34" s="397"/>
      <c r="MXH34" s="397"/>
      <c r="MXI34" s="397"/>
      <c r="MXJ34" s="397"/>
      <c r="MXK34" s="397"/>
      <c r="MXL34" s="397"/>
      <c r="MXM34" s="397"/>
      <c r="MXN34" s="397"/>
      <c r="MXO34" s="397"/>
      <c r="MXP34" s="397"/>
      <c r="MXQ34" s="397"/>
      <c r="MXR34" s="397"/>
      <c r="MXS34" s="397"/>
      <c r="MXT34" s="397"/>
      <c r="MXU34" s="397"/>
      <c r="MXV34" s="397"/>
      <c r="MXW34" s="397"/>
      <c r="MXX34" s="397"/>
      <c r="MXY34" s="397"/>
      <c r="MXZ34" s="397"/>
      <c r="MYA34" s="397"/>
      <c r="MYB34" s="397"/>
      <c r="MYC34" s="397"/>
      <c r="MYD34" s="397"/>
      <c r="MYE34" s="397"/>
      <c r="MYF34" s="397"/>
      <c r="MYG34" s="397"/>
      <c r="MYH34" s="397"/>
      <c r="MYI34" s="397"/>
      <c r="MYJ34" s="397"/>
      <c r="MYK34" s="397"/>
      <c r="MYL34" s="397"/>
      <c r="MYM34" s="397"/>
      <c r="MYN34" s="397"/>
      <c r="MYO34" s="397"/>
      <c r="MYP34" s="397"/>
      <c r="MYQ34" s="397"/>
      <c r="MYR34" s="397"/>
      <c r="MYS34" s="397"/>
      <c r="MYT34" s="397"/>
      <c r="MYU34" s="397"/>
      <c r="MYV34" s="397"/>
      <c r="MYW34" s="397"/>
      <c r="MYX34" s="397"/>
      <c r="MYY34" s="397"/>
      <c r="MYZ34" s="397"/>
      <c r="MZA34" s="397"/>
      <c r="MZB34" s="397"/>
      <c r="MZC34" s="397"/>
      <c r="MZD34" s="397"/>
      <c r="MZE34" s="397"/>
      <c r="MZF34" s="397"/>
      <c r="MZG34" s="397"/>
      <c r="MZH34" s="397"/>
      <c r="MZI34" s="397"/>
      <c r="MZJ34" s="397"/>
      <c r="MZK34" s="397"/>
      <c r="MZL34" s="397"/>
      <c r="MZM34" s="397"/>
      <c r="MZN34" s="397"/>
      <c r="MZO34" s="397"/>
      <c r="MZP34" s="397"/>
      <c r="MZQ34" s="397"/>
      <c r="MZR34" s="397"/>
      <c r="MZS34" s="397"/>
      <c r="MZT34" s="397"/>
      <c r="MZU34" s="397"/>
      <c r="MZV34" s="397"/>
      <c r="MZW34" s="397"/>
      <c r="MZX34" s="397"/>
      <c r="MZY34" s="397"/>
      <c r="MZZ34" s="397"/>
      <c r="NAA34" s="397"/>
      <c r="NAB34" s="397"/>
      <c r="NAC34" s="397"/>
      <c r="NAD34" s="397"/>
      <c r="NAE34" s="397"/>
      <c r="NAF34" s="397"/>
      <c r="NAG34" s="397"/>
      <c r="NAH34" s="397"/>
      <c r="NAI34" s="397"/>
      <c r="NAJ34" s="397"/>
      <c r="NAK34" s="397"/>
      <c r="NAL34" s="397"/>
      <c r="NAM34" s="397"/>
      <c r="NAN34" s="397"/>
      <c r="NAO34" s="397"/>
      <c r="NAP34" s="397"/>
      <c r="NAQ34" s="397"/>
      <c r="NAR34" s="397"/>
      <c r="NAS34" s="397"/>
      <c r="NAT34" s="397"/>
      <c r="NAU34" s="397"/>
      <c r="NAV34" s="397"/>
      <c r="NAW34" s="397"/>
      <c r="NAX34" s="397"/>
      <c r="NAY34" s="397"/>
      <c r="NAZ34" s="397"/>
      <c r="NBA34" s="397"/>
      <c r="NBB34" s="397"/>
      <c r="NBC34" s="397"/>
      <c r="NBD34" s="397"/>
      <c r="NBE34" s="397"/>
      <c r="NBF34" s="397"/>
      <c r="NBG34" s="397"/>
      <c r="NBH34" s="397"/>
      <c r="NBI34" s="397"/>
      <c r="NBJ34" s="397"/>
      <c r="NBK34" s="397"/>
      <c r="NBL34" s="397"/>
      <c r="NBM34" s="397"/>
      <c r="NBN34" s="397"/>
      <c r="NBO34" s="397"/>
      <c r="NBP34" s="397"/>
      <c r="NBQ34" s="397"/>
      <c r="NBR34" s="397"/>
      <c r="NBS34" s="397"/>
      <c r="NBT34" s="397"/>
      <c r="NBU34" s="397"/>
      <c r="NBV34" s="397"/>
      <c r="NBW34" s="397"/>
      <c r="NBX34" s="397"/>
      <c r="NBY34" s="397"/>
      <c r="NBZ34" s="397"/>
      <c r="NCA34" s="397"/>
      <c r="NCB34" s="397"/>
      <c r="NCC34" s="397"/>
      <c r="NCD34" s="397"/>
      <c r="NCE34" s="397"/>
      <c r="NCF34" s="397"/>
      <c r="NCG34" s="397"/>
      <c r="NCH34" s="397"/>
      <c r="NCI34" s="397"/>
      <c r="NCJ34" s="397"/>
      <c r="NCK34" s="397"/>
      <c r="NCL34" s="397"/>
      <c r="NCM34" s="397"/>
      <c r="NCN34" s="397"/>
      <c r="NCO34" s="397"/>
      <c r="NCP34" s="397"/>
      <c r="NCQ34" s="397"/>
      <c r="NCR34" s="397"/>
      <c r="NCS34" s="397"/>
      <c r="NCT34" s="397"/>
      <c r="NCU34" s="397"/>
      <c r="NCV34" s="397"/>
      <c r="NCW34" s="397"/>
      <c r="NCX34" s="397"/>
      <c r="NCY34" s="397"/>
      <c r="NCZ34" s="397"/>
      <c r="NDA34" s="397"/>
      <c r="NDB34" s="397"/>
      <c r="NDC34" s="397"/>
      <c r="NDD34" s="397"/>
      <c r="NDE34" s="397"/>
      <c r="NDF34" s="397"/>
      <c r="NDG34" s="397"/>
      <c r="NDH34" s="397"/>
      <c r="NDI34" s="397"/>
      <c r="NDJ34" s="397"/>
      <c r="NDK34" s="397"/>
      <c r="NDL34" s="397"/>
      <c r="NDM34" s="397"/>
      <c r="NDN34" s="397"/>
      <c r="NDO34" s="397"/>
      <c r="NDP34" s="397"/>
      <c r="NDQ34" s="397"/>
      <c r="NDR34" s="397"/>
      <c r="NDS34" s="397"/>
      <c r="NDT34" s="397"/>
      <c r="NDU34" s="397"/>
      <c r="NDV34" s="397"/>
      <c r="NDW34" s="397"/>
      <c r="NDX34" s="397"/>
      <c r="NDY34" s="397"/>
      <c r="NDZ34" s="397"/>
      <c r="NEA34" s="397"/>
      <c r="NEB34" s="397"/>
      <c r="NEC34" s="397"/>
      <c r="NED34" s="397"/>
      <c r="NEE34" s="397"/>
      <c r="NEF34" s="397"/>
      <c r="NEG34" s="397"/>
      <c r="NEH34" s="397"/>
      <c r="NEI34" s="397"/>
      <c r="NEJ34" s="397"/>
      <c r="NEK34" s="397"/>
      <c r="NEL34" s="397"/>
      <c r="NEM34" s="397"/>
      <c r="NEN34" s="397"/>
      <c r="NEO34" s="397"/>
      <c r="NEP34" s="397"/>
      <c r="NEQ34" s="397"/>
      <c r="NER34" s="397"/>
      <c r="NES34" s="397"/>
      <c r="NET34" s="397"/>
      <c r="NEU34" s="397"/>
      <c r="NEV34" s="397"/>
      <c r="NEW34" s="397"/>
      <c r="NEX34" s="397"/>
      <c r="NEY34" s="397"/>
      <c r="NEZ34" s="397"/>
      <c r="NFA34" s="397"/>
      <c r="NFB34" s="397"/>
      <c r="NFC34" s="397"/>
      <c r="NFD34" s="397"/>
      <c r="NFE34" s="397"/>
      <c r="NFF34" s="397"/>
      <c r="NFG34" s="397"/>
      <c r="NFH34" s="397"/>
      <c r="NFI34" s="397"/>
      <c r="NFJ34" s="397"/>
      <c r="NFK34" s="397"/>
      <c r="NFL34" s="397"/>
      <c r="NFM34" s="397"/>
      <c r="NFN34" s="397"/>
      <c r="NFO34" s="397"/>
      <c r="NFP34" s="397"/>
      <c r="NFQ34" s="397"/>
      <c r="NFR34" s="397"/>
      <c r="NFS34" s="397"/>
      <c r="NFT34" s="397"/>
      <c r="NFU34" s="397"/>
      <c r="NFV34" s="397"/>
      <c r="NFW34" s="397"/>
      <c r="NFX34" s="397"/>
      <c r="NFY34" s="397"/>
      <c r="NFZ34" s="397"/>
      <c r="NGA34" s="397"/>
      <c r="NGB34" s="397"/>
      <c r="NGC34" s="397"/>
      <c r="NGD34" s="397"/>
      <c r="NGE34" s="397"/>
      <c r="NGF34" s="397"/>
      <c r="NGG34" s="397"/>
      <c r="NGH34" s="397"/>
      <c r="NGI34" s="397"/>
      <c r="NGJ34" s="397"/>
      <c r="NGK34" s="397"/>
      <c r="NGL34" s="397"/>
      <c r="NGM34" s="397"/>
      <c r="NGN34" s="397"/>
      <c r="NGO34" s="397"/>
      <c r="NGP34" s="397"/>
      <c r="NGQ34" s="397"/>
      <c r="NGR34" s="397"/>
      <c r="NGS34" s="397"/>
      <c r="NGT34" s="397"/>
      <c r="NGU34" s="397"/>
      <c r="NGV34" s="397"/>
      <c r="NGW34" s="397"/>
      <c r="NGX34" s="397"/>
      <c r="NGY34" s="397"/>
      <c r="NGZ34" s="397"/>
      <c r="NHA34" s="397"/>
      <c r="NHB34" s="397"/>
      <c r="NHC34" s="397"/>
      <c r="NHD34" s="397"/>
      <c r="NHE34" s="397"/>
      <c r="NHF34" s="397"/>
      <c r="NHG34" s="397"/>
      <c r="NHH34" s="397"/>
      <c r="NHI34" s="397"/>
      <c r="NHJ34" s="397"/>
      <c r="NHK34" s="397"/>
      <c r="NHL34" s="397"/>
      <c r="NHM34" s="397"/>
      <c r="NHN34" s="397"/>
      <c r="NHO34" s="397"/>
      <c r="NHP34" s="397"/>
      <c r="NHQ34" s="397"/>
      <c r="NHR34" s="397"/>
      <c r="NHS34" s="397"/>
      <c r="NHT34" s="397"/>
      <c r="NHU34" s="397"/>
      <c r="NHV34" s="397"/>
      <c r="NHW34" s="397"/>
      <c r="NHX34" s="397"/>
      <c r="NHY34" s="397"/>
      <c r="NHZ34" s="397"/>
      <c r="NIA34" s="397"/>
      <c r="NIB34" s="397"/>
      <c r="NIC34" s="397"/>
      <c r="NID34" s="397"/>
      <c r="NIE34" s="397"/>
      <c r="NIF34" s="397"/>
      <c r="NIG34" s="397"/>
      <c r="NIH34" s="397"/>
      <c r="NII34" s="397"/>
      <c r="NIJ34" s="397"/>
      <c r="NIK34" s="397"/>
      <c r="NIL34" s="397"/>
      <c r="NIM34" s="397"/>
      <c r="NIN34" s="397"/>
      <c r="NIO34" s="397"/>
      <c r="NIP34" s="397"/>
      <c r="NIQ34" s="397"/>
      <c r="NIR34" s="397"/>
      <c r="NIS34" s="397"/>
      <c r="NIT34" s="397"/>
      <c r="NIU34" s="397"/>
      <c r="NIV34" s="397"/>
      <c r="NIW34" s="397"/>
      <c r="NIX34" s="397"/>
      <c r="NIY34" s="397"/>
      <c r="NIZ34" s="397"/>
      <c r="NJA34" s="397"/>
      <c r="NJB34" s="397"/>
      <c r="NJC34" s="397"/>
      <c r="NJD34" s="397"/>
      <c r="NJE34" s="397"/>
      <c r="NJF34" s="397"/>
      <c r="NJG34" s="397"/>
      <c r="NJH34" s="397"/>
      <c r="NJI34" s="397"/>
      <c r="NJJ34" s="397"/>
      <c r="NJK34" s="397"/>
      <c r="NJL34" s="397"/>
      <c r="NJM34" s="397"/>
      <c r="NJN34" s="397"/>
      <c r="NJO34" s="397"/>
      <c r="NJP34" s="397"/>
      <c r="NJQ34" s="397"/>
      <c r="NJR34" s="397"/>
      <c r="NJS34" s="397"/>
      <c r="NJT34" s="397"/>
      <c r="NJU34" s="397"/>
      <c r="NJV34" s="397"/>
      <c r="NJW34" s="397"/>
      <c r="NJX34" s="397"/>
      <c r="NJY34" s="397"/>
      <c r="NJZ34" s="397"/>
      <c r="NKA34" s="397"/>
      <c r="NKB34" s="397"/>
      <c r="NKC34" s="397"/>
      <c r="NKD34" s="397"/>
      <c r="NKE34" s="397"/>
      <c r="NKF34" s="397"/>
      <c r="NKG34" s="397"/>
      <c r="NKH34" s="397"/>
      <c r="NKI34" s="397"/>
      <c r="NKJ34" s="397"/>
      <c r="NKK34" s="397"/>
      <c r="NKL34" s="397"/>
      <c r="NKM34" s="397"/>
      <c r="NKN34" s="397"/>
      <c r="NKO34" s="397"/>
      <c r="NKP34" s="397"/>
      <c r="NKQ34" s="397"/>
      <c r="NKR34" s="397"/>
      <c r="NKS34" s="397"/>
      <c r="NKT34" s="397"/>
      <c r="NKU34" s="397"/>
      <c r="NKV34" s="397"/>
      <c r="NKW34" s="397"/>
      <c r="NKX34" s="397"/>
      <c r="NKY34" s="397"/>
      <c r="NKZ34" s="397"/>
      <c r="NLA34" s="397"/>
      <c r="NLB34" s="397"/>
      <c r="NLC34" s="397"/>
      <c r="NLD34" s="397"/>
      <c r="NLE34" s="397"/>
      <c r="NLF34" s="397"/>
      <c r="NLG34" s="397"/>
      <c r="NLH34" s="397"/>
      <c r="NLI34" s="397"/>
      <c r="NLJ34" s="397"/>
      <c r="NLK34" s="397"/>
      <c r="NLL34" s="397"/>
      <c r="NLM34" s="397"/>
      <c r="NLN34" s="397"/>
      <c r="NLO34" s="397"/>
      <c r="NLP34" s="397"/>
      <c r="NLQ34" s="397"/>
      <c r="NLR34" s="397"/>
      <c r="NLS34" s="397"/>
      <c r="NLT34" s="397"/>
      <c r="NLU34" s="397"/>
      <c r="NLV34" s="397"/>
      <c r="NLW34" s="397"/>
      <c r="NLX34" s="397"/>
      <c r="NLY34" s="397"/>
      <c r="NLZ34" s="397"/>
      <c r="NMA34" s="397"/>
      <c r="NMB34" s="397"/>
      <c r="NMC34" s="397"/>
      <c r="NMD34" s="397"/>
      <c r="NME34" s="397"/>
      <c r="NMF34" s="397"/>
      <c r="NMG34" s="397"/>
      <c r="NMH34" s="397"/>
      <c r="NMI34" s="397"/>
      <c r="NMJ34" s="397"/>
      <c r="NMK34" s="397"/>
      <c r="NML34" s="397"/>
      <c r="NMM34" s="397"/>
      <c r="NMN34" s="397"/>
      <c r="NMO34" s="397"/>
      <c r="NMP34" s="397"/>
      <c r="NMQ34" s="397"/>
      <c r="NMR34" s="397"/>
      <c r="NMS34" s="397"/>
      <c r="NMT34" s="397"/>
      <c r="NMU34" s="397"/>
      <c r="NMV34" s="397"/>
      <c r="NMW34" s="397"/>
      <c r="NMX34" s="397"/>
      <c r="NMY34" s="397"/>
      <c r="NMZ34" s="397"/>
      <c r="NNA34" s="397"/>
      <c r="NNB34" s="397"/>
      <c r="NNC34" s="397"/>
      <c r="NND34" s="397"/>
      <c r="NNE34" s="397"/>
      <c r="NNF34" s="397"/>
      <c r="NNG34" s="397"/>
      <c r="NNH34" s="397"/>
      <c r="NNI34" s="397"/>
      <c r="NNJ34" s="397"/>
      <c r="NNK34" s="397"/>
      <c r="NNL34" s="397"/>
      <c r="NNM34" s="397"/>
      <c r="NNN34" s="397"/>
      <c r="NNO34" s="397"/>
      <c r="NNP34" s="397"/>
      <c r="NNQ34" s="397"/>
      <c r="NNR34" s="397"/>
      <c r="NNS34" s="397"/>
      <c r="NNT34" s="397"/>
      <c r="NNU34" s="397"/>
      <c r="NNV34" s="397"/>
      <c r="NNW34" s="397"/>
      <c r="NNX34" s="397"/>
      <c r="NNY34" s="397"/>
      <c r="NNZ34" s="397"/>
      <c r="NOA34" s="397"/>
      <c r="NOB34" s="397"/>
      <c r="NOC34" s="397"/>
      <c r="NOD34" s="397"/>
      <c r="NOE34" s="397"/>
      <c r="NOF34" s="397"/>
      <c r="NOG34" s="397"/>
      <c r="NOH34" s="397"/>
      <c r="NOI34" s="397"/>
      <c r="NOJ34" s="397"/>
      <c r="NOK34" s="397"/>
      <c r="NOL34" s="397"/>
      <c r="NOM34" s="397"/>
      <c r="NON34" s="397"/>
      <c r="NOO34" s="397"/>
      <c r="NOP34" s="397"/>
      <c r="NOQ34" s="397"/>
      <c r="NOR34" s="397"/>
      <c r="NOS34" s="397"/>
      <c r="NOT34" s="397"/>
      <c r="NOU34" s="397"/>
      <c r="NOV34" s="397"/>
      <c r="NOW34" s="397"/>
      <c r="NOX34" s="397"/>
      <c r="NOY34" s="397"/>
      <c r="NOZ34" s="397"/>
      <c r="NPA34" s="397"/>
      <c r="NPB34" s="397"/>
      <c r="NPC34" s="397"/>
      <c r="NPD34" s="397"/>
      <c r="NPE34" s="397"/>
      <c r="NPF34" s="397"/>
      <c r="NPG34" s="397"/>
      <c r="NPH34" s="397"/>
      <c r="NPI34" s="397"/>
      <c r="NPJ34" s="397"/>
      <c r="NPK34" s="397"/>
      <c r="NPL34" s="397"/>
      <c r="NPM34" s="397"/>
      <c r="NPN34" s="397"/>
      <c r="NPO34" s="397"/>
      <c r="NPP34" s="397"/>
      <c r="NPQ34" s="397"/>
      <c r="NPR34" s="397"/>
      <c r="NPS34" s="397"/>
      <c r="NPT34" s="397"/>
      <c r="NPU34" s="397"/>
      <c r="NPV34" s="397"/>
      <c r="NPW34" s="397"/>
      <c r="NPX34" s="397"/>
      <c r="NPY34" s="397"/>
      <c r="NPZ34" s="397"/>
      <c r="NQA34" s="397"/>
      <c r="NQB34" s="397"/>
      <c r="NQC34" s="397"/>
      <c r="NQD34" s="397"/>
      <c r="NQE34" s="397"/>
      <c r="NQF34" s="397"/>
      <c r="NQG34" s="397"/>
      <c r="NQH34" s="397"/>
      <c r="NQI34" s="397"/>
      <c r="NQJ34" s="397"/>
      <c r="NQK34" s="397"/>
      <c r="NQL34" s="397"/>
      <c r="NQM34" s="397"/>
      <c r="NQN34" s="397"/>
      <c r="NQO34" s="397"/>
      <c r="NQP34" s="397"/>
      <c r="NQQ34" s="397"/>
      <c r="NQR34" s="397"/>
      <c r="NQS34" s="397"/>
      <c r="NQT34" s="397"/>
      <c r="NQU34" s="397"/>
      <c r="NQV34" s="397"/>
      <c r="NQW34" s="397"/>
      <c r="NQX34" s="397"/>
      <c r="NQY34" s="397"/>
      <c r="NQZ34" s="397"/>
      <c r="NRA34" s="397"/>
      <c r="NRB34" s="397"/>
      <c r="NRC34" s="397"/>
      <c r="NRD34" s="397"/>
      <c r="NRE34" s="397"/>
      <c r="NRF34" s="397"/>
      <c r="NRG34" s="397"/>
      <c r="NRH34" s="397"/>
      <c r="NRI34" s="397"/>
      <c r="NRJ34" s="397"/>
      <c r="NRK34" s="397"/>
      <c r="NRL34" s="397"/>
      <c r="NRM34" s="397"/>
      <c r="NRN34" s="397"/>
      <c r="NRO34" s="397"/>
      <c r="NRP34" s="397"/>
      <c r="NRQ34" s="397"/>
      <c r="NRR34" s="397"/>
      <c r="NRS34" s="397"/>
      <c r="NRT34" s="397"/>
      <c r="NRU34" s="397"/>
      <c r="NRV34" s="397"/>
      <c r="NRW34" s="397"/>
      <c r="NRX34" s="397"/>
      <c r="NRY34" s="397"/>
      <c r="NRZ34" s="397"/>
      <c r="NSA34" s="397"/>
      <c r="NSB34" s="397"/>
      <c r="NSC34" s="397"/>
      <c r="NSD34" s="397"/>
      <c r="NSE34" s="397"/>
      <c r="NSF34" s="397"/>
      <c r="NSG34" s="397"/>
      <c r="NSH34" s="397"/>
      <c r="NSI34" s="397"/>
      <c r="NSJ34" s="397"/>
      <c r="NSK34" s="397"/>
      <c r="NSL34" s="397"/>
      <c r="NSM34" s="397"/>
      <c r="NSN34" s="397"/>
      <c r="NSO34" s="397"/>
      <c r="NSP34" s="397"/>
      <c r="NSQ34" s="397"/>
      <c r="NSR34" s="397"/>
      <c r="NSS34" s="397"/>
      <c r="NST34" s="397"/>
      <c r="NSU34" s="397"/>
      <c r="NSV34" s="397"/>
      <c r="NSW34" s="397"/>
      <c r="NSX34" s="397"/>
      <c r="NSY34" s="397"/>
      <c r="NSZ34" s="397"/>
      <c r="NTA34" s="397"/>
      <c r="NTB34" s="397"/>
      <c r="NTC34" s="397"/>
      <c r="NTD34" s="397"/>
      <c r="NTE34" s="397"/>
      <c r="NTF34" s="397"/>
      <c r="NTG34" s="397"/>
      <c r="NTH34" s="397"/>
      <c r="NTI34" s="397"/>
      <c r="NTJ34" s="397"/>
      <c r="NTK34" s="397"/>
      <c r="NTL34" s="397"/>
      <c r="NTM34" s="397"/>
      <c r="NTN34" s="397"/>
      <c r="NTO34" s="397"/>
      <c r="NTP34" s="397"/>
      <c r="NTQ34" s="397"/>
      <c r="NTR34" s="397"/>
      <c r="NTS34" s="397"/>
      <c r="NTT34" s="397"/>
      <c r="NTU34" s="397"/>
      <c r="NTV34" s="397"/>
      <c r="NTW34" s="397"/>
      <c r="NTX34" s="397"/>
      <c r="NTY34" s="397"/>
      <c r="NTZ34" s="397"/>
      <c r="NUA34" s="397"/>
      <c r="NUB34" s="397"/>
      <c r="NUC34" s="397"/>
      <c r="NUD34" s="397"/>
      <c r="NUE34" s="397"/>
      <c r="NUF34" s="397"/>
      <c r="NUG34" s="397"/>
      <c r="NUH34" s="397"/>
      <c r="NUI34" s="397"/>
      <c r="NUJ34" s="397"/>
      <c r="NUK34" s="397"/>
      <c r="NUL34" s="397"/>
      <c r="NUM34" s="397"/>
      <c r="NUN34" s="397"/>
      <c r="NUO34" s="397"/>
      <c r="NUP34" s="397"/>
      <c r="NUQ34" s="397"/>
      <c r="NUR34" s="397"/>
      <c r="NUS34" s="397"/>
      <c r="NUT34" s="397"/>
      <c r="NUU34" s="397"/>
      <c r="NUV34" s="397"/>
      <c r="NUW34" s="397"/>
      <c r="NUX34" s="397"/>
      <c r="NUY34" s="397"/>
      <c r="NUZ34" s="397"/>
      <c r="NVA34" s="397"/>
      <c r="NVB34" s="397"/>
      <c r="NVC34" s="397"/>
      <c r="NVD34" s="397"/>
      <c r="NVE34" s="397"/>
      <c r="NVF34" s="397"/>
      <c r="NVG34" s="397"/>
      <c r="NVH34" s="397"/>
      <c r="NVI34" s="397"/>
      <c r="NVJ34" s="397"/>
      <c r="NVK34" s="397"/>
      <c r="NVL34" s="397"/>
      <c r="NVM34" s="397"/>
      <c r="NVN34" s="397"/>
      <c r="NVO34" s="397"/>
      <c r="NVP34" s="397"/>
      <c r="NVQ34" s="397"/>
      <c r="NVR34" s="397"/>
      <c r="NVS34" s="397"/>
      <c r="NVT34" s="397"/>
      <c r="NVU34" s="397"/>
      <c r="NVV34" s="397"/>
      <c r="NVW34" s="397"/>
      <c r="NVX34" s="397"/>
      <c r="NVY34" s="397"/>
      <c r="NVZ34" s="397"/>
      <c r="NWA34" s="397"/>
      <c r="NWB34" s="397"/>
      <c r="NWC34" s="397"/>
      <c r="NWD34" s="397"/>
      <c r="NWE34" s="397"/>
      <c r="NWF34" s="397"/>
      <c r="NWG34" s="397"/>
      <c r="NWH34" s="397"/>
      <c r="NWI34" s="397"/>
      <c r="NWJ34" s="397"/>
      <c r="NWK34" s="397"/>
      <c r="NWL34" s="397"/>
      <c r="NWM34" s="397"/>
      <c r="NWN34" s="397"/>
      <c r="NWO34" s="397"/>
      <c r="NWP34" s="397"/>
      <c r="NWQ34" s="397"/>
      <c r="NWR34" s="397"/>
      <c r="NWS34" s="397"/>
      <c r="NWT34" s="397"/>
      <c r="NWU34" s="397"/>
      <c r="NWV34" s="397"/>
      <c r="NWW34" s="397"/>
      <c r="NWX34" s="397"/>
      <c r="NWY34" s="397"/>
      <c r="NWZ34" s="397"/>
      <c r="NXA34" s="397"/>
      <c r="NXB34" s="397"/>
      <c r="NXC34" s="397"/>
      <c r="NXD34" s="397"/>
      <c r="NXE34" s="397"/>
      <c r="NXF34" s="397"/>
      <c r="NXG34" s="397"/>
      <c r="NXH34" s="397"/>
      <c r="NXI34" s="397"/>
      <c r="NXJ34" s="397"/>
      <c r="NXK34" s="397"/>
      <c r="NXL34" s="397"/>
      <c r="NXM34" s="397"/>
      <c r="NXN34" s="397"/>
      <c r="NXO34" s="397"/>
      <c r="NXP34" s="397"/>
      <c r="NXQ34" s="397"/>
      <c r="NXR34" s="397"/>
      <c r="NXS34" s="397"/>
      <c r="NXT34" s="397"/>
      <c r="NXU34" s="397"/>
      <c r="NXV34" s="397"/>
      <c r="NXW34" s="397"/>
      <c r="NXX34" s="397"/>
      <c r="NXY34" s="397"/>
      <c r="NXZ34" s="397"/>
      <c r="NYA34" s="397"/>
      <c r="NYB34" s="397"/>
      <c r="NYC34" s="397"/>
      <c r="NYD34" s="397"/>
      <c r="NYE34" s="397"/>
      <c r="NYF34" s="397"/>
      <c r="NYG34" s="397"/>
      <c r="NYH34" s="397"/>
      <c r="NYI34" s="397"/>
      <c r="NYJ34" s="397"/>
      <c r="NYK34" s="397"/>
      <c r="NYL34" s="397"/>
      <c r="NYM34" s="397"/>
      <c r="NYN34" s="397"/>
      <c r="NYO34" s="397"/>
      <c r="NYP34" s="397"/>
      <c r="NYQ34" s="397"/>
      <c r="NYR34" s="397"/>
      <c r="NYS34" s="397"/>
      <c r="NYT34" s="397"/>
      <c r="NYU34" s="397"/>
      <c r="NYV34" s="397"/>
      <c r="NYW34" s="397"/>
      <c r="NYX34" s="397"/>
      <c r="NYY34" s="397"/>
      <c r="NYZ34" s="397"/>
      <c r="NZA34" s="397"/>
      <c r="NZB34" s="397"/>
      <c r="NZC34" s="397"/>
      <c r="NZD34" s="397"/>
      <c r="NZE34" s="397"/>
      <c r="NZF34" s="397"/>
      <c r="NZG34" s="397"/>
      <c r="NZH34" s="397"/>
      <c r="NZI34" s="397"/>
      <c r="NZJ34" s="397"/>
      <c r="NZK34" s="397"/>
      <c r="NZL34" s="397"/>
      <c r="NZM34" s="397"/>
      <c r="NZN34" s="397"/>
      <c r="NZO34" s="397"/>
      <c r="NZP34" s="397"/>
      <c r="NZQ34" s="397"/>
      <c r="NZR34" s="397"/>
      <c r="NZS34" s="397"/>
      <c r="NZT34" s="397"/>
      <c r="NZU34" s="397"/>
      <c r="NZV34" s="397"/>
      <c r="NZW34" s="397"/>
      <c r="NZX34" s="397"/>
      <c r="NZY34" s="397"/>
      <c r="NZZ34" s="397"/>
      <c r="OAA34" s="397"/>
      <c r="OAB34" s="397"/>
      <c r="OAC34" s="397"/>
      <c r="OAD34" s="397"/>
      <c r="OAE34" s="397"/>
      <c r="OAF34" s="397"/>
      <c r="OAG34" s="397"/>
      <c r="OAH34" s="397"/>
      <c r="OAI34" s="397"/>
      <c r="OAJ34" s="397"/>
      <c r="OAK34" s="397"/>
      <c r="OAL34" s="397"/>
      <c r="OAM34" s="397"/>
      <c r="OAN34" s="397"/>
      <c r="OAO34" s="397"/>
      <c r="OAP34" s="397"/>
      <c r="OAQ34" s="397"/>
      <c r="OAR34" s="397"/>
      <c r="OAS34" s="397"/>
      <c r="OAT34" s="397"/>
      <c r="OAU34" s="397"/>
      <c r="OAV34" s="397"/>
      <c r="OAW34" s="397"/>
      <c r="OAX34" s="397"/>
      <c r="OAY34" s="397"/>
      <c r="OAZ34" s="397"/>
      <c r="OBA34" s="397"/>
      <c r="OBB34" s="397"/>
      <c r="OBC34" s="397"/>
      <c r="OBD34" s="397"/>
      <c r="OBE34" s="397"/>
      <c r="OBF34" s="397"/>
      <c r="OBG34" s="397"/>
      <c r="OBH34" s="397"/>
      <c r="OBI34" s="397"/>
      <c r="OBJ34" s="397"/>
      <c r="OBK34" s="397"/>
      <c r="OBL34" s="397"/>
      <c r="OBM34" s="397"/>
      <c r="OBN34" s="397"/>
      <c r="OBO34" s="397"/>
      <c r="OBP34" s="397"/>
      <c r="OBQ34" s="397"/>
      <c r="OBR34" s="397"/>
      <c r="OBS34" s="397"/>
      <c r="OBT34" s="397"/>
      <c r="OBU34" s="397"/>
      <c r="OBV34" s="397"/>
      <c r="OBW34" s="397"/>
      <c r="OBX34" s="397"/>
      <c r="OBY34" s="397"/>
      <c r="OBZ34" s="397"/>
      <c r="OCA34" s="397"/>
      <c r="OCB34" s="397"/>
      <c r="OCC34" s="397"/>
      <c r="OCD34" s="397"/>
      <c r="OCE34" s="397"/>
      <c r="OCF34" s="397"/>
      <c r="OCG34" s="397"/>
      <c r="OCH34" s="397"/>
      <c r="OCI34" s="397"/>
      <c r="OCJ34" s="397"/>
      <c r="OCK34" s="397"/>
      <c r="OCL34" s="397"/>
      <c r="OCM34" s="397"/>
      <c r="OCN34" s="397"/>
      <c r="OCO34" s="397"/>
      <c r="OCP34" s="397"/>
      <c r="OCQ34" s="397"/>
      <c r="OCR34" s="397"/>
      <c r="OCS34" s="397"/>
      <c r="OCT34" s="397"/>
      <c r="OCU34" s="397"/>
      <c r="OCV34" s="397"/>
      <c r="OCW34" s="397"/>
      <c r="OCX34" s="397"/>
      <c r="OCY34" s="397"/>
      <c r="OCZ34" s="397"/>
      <c r="ODA34" s="397"/>
      <c r="ODB34" s="397"/>
      <c r="ODC34" s="397"/>
      <c r="ODD34" s="397"/>
      <c r="ODE34" s="397"/>
      <c r="ODF34" s="397"/>
      <c r="ODG34" s="397"/>
      <c r="ODH34" s="397"/>
      <c r="ODI34" s="397"/>
      <c r="ODJ34" s="397"/>
      <c r="ODK34" s="397"/>
      <c r="ODL34" s="397"/>
      <c r="ODM34" s="397"/>
      <c r="ODN34" s="397"/>
      <c r="ODO34" s="397"/>
      <c r="ODP34" s="397"/>
      <c r="ODQ34" s="397"/>
      <c r="ODR34" s="397"/>
      <c r="ODS34" s="397"/>
      <c r="ODT34" s="397"/>
      <c r="ODU34" s="397"/>
      <c r="ODV34" s="397"/>
      <c r="ODW34" s="397"/>
      <c r="ODX34" s="397"/>
      <c r="ODY34" s="397"/>
      <c r="ODZ34" s="397"/>
      <c r="OEA34" s="397"/>
      <c r="OEB34" s="397"/>
      <c r="OEC34" s="397"/>
      <c r="OED34" s="397"/>
      <c r="OEE34" s="397"/>
      <c r="OEF34" s="397"/>
      <c r="OEG34" s="397"/>
      <c r="OEH34" s="397"/>
      <c r="OEI34" s="397"/>
      <c r="OEJ34" s="397"/>
      <c r="OEK34" s="397"/>
      <c r="OEL34" s="397"/>
      <c r="OEM34" s="397"/>
      <c r="OEN34" s="397"/>
      <c r="OEO34" s="397"/>
      <c r="OEP34" s="397"/>
      <c r="OEQ34" s="397"/>
      <c r="OER34" s="397"/>
      <c r="OES34" s="397"/>
      <c r="OET34" s="397"/>
      <c r="OEU34" s="397"/>
      <c r="OEV34" s="397"/>
      <c r="OEW34" s="397"/>
      <c r="OEX34" s="397"/>
      <c r="OEY34" s="397"/>
      <c r="OEZ34" s="397"/>
      <c r="OFA34" s="397"/>
      <c r="OFB34" s="397"/>
      <c r="OFC34" s="397"/>
      <c r="OFD34" s="397"/>
      <c r="OFE34" s="397"/>
      <c r="OFF34" s="397"/>
      <c r="OFG34" s="397"/>
      <c r="OFH34" s="397"/>
      <c r="OFI34" s="397"/>
      <c r="OFJ34" s="397"/>
      <c r="OFK34" s="397"/>
      <c r="OFL34" s="397"/>
      <c r="OFM34" s="397"/>
      <c r="OFN34" s="397"/>
      <c r="OFO34" s="397"/>
      <c r="OFP34" s="397"/>
      <c r="OFQ34" s="397"/>
      <c r="OFR34" s="397"/>
      <c r="OFS34" s="397"/>
      <c r="OFT34" s="397"/>
      <c r="OFU34" s="397"/>
      <c r="OFV34" s="397"/>
      <c r="OFW34" s="397"/>
      <c r="OFX34" s="397"/>
      <c r="OFY34" s="397"/>
      <c r="OFZ34" s="397"/>
      <c r="OGA34" s="397"/>
      <c r="OGB34" s="397"/>
      <c r="OGC34" s="397"/>
      <c r="OGD34" s="397"/>
      <c r="OGE34" s="397"/>
      <c r="OGF34" s="397"/>
      <c r="OGG34" s="397"/>
      <c r="OGH34" s="397"/>
      <c r="OGI34" s="397"/>
      <c r="OGJ34" s="397"/>
      <c r="OGK34" s="397"/>
      <c r="OGL34" s="397"/>
      <c r="OGM34" s="397"/>
      <c r="OGN34" s="397"/>
      <c r="OGO34" s="397"/>
      <c r="OGP34" s="397"/>
      <c r="OGQ34" s="397"/>
      <c r="OGR34" s="397"/>
      <c r="OGS34" s="397"/>
      <c r="OGT34" s="397"/>
      <c r="OGU34" s="397"/>
      <c r="OGV34" s="397"/>
      <c r="OGW34" s="397"/>
      <c r="OGX34" s="397"/>
      <c r="OGY34" s="397"/>
      <c r="OGZ34" s="397"/>
      <c r="OHA34" s="397"/>
      <c r="OHB34" s="397"/>
      <c r="OHC34" s="397"/>
      <c r="OHD34" s="397"/>
      <c r="OHE34" s="397"/>
      <c r="OHF34" s="397"/>
      <c r="OHG34" s="397"/>
      <c r="OHH34" s="397"/>
      <c r="OHI34" s="397"/>
      <c r="OHJ34" s="397"/>
      <c r="OHK34" s="397"/>
      <c r="OHL34" s="397"/>
      <c r="OHM34" s="397"/>
      <c r="OHN34" s="397"/>
      <c r="OHO34" s="397"/>
      <c r="OHP34" s="397"/>
      <c r="OHQ34" s="397"/>
      <c r="OHR34" s="397"/>
      <c r="OHS34" s="397"/>
      <c r="OHT34" s="397"/>
      <c r="OHU34" s="397"/>
      <c r="OHV34" s="397"/>
      <c r="OHW34" s="397"/>
      <c r="OHX34" s="397"/>
      <c r="OHY34" s="397"/>
      <c r="OHZ34" s="397"/>
      <c r="OIA34" s="397"/>
      <c r="OIB34" s="397"/>
      <c r="OIC34" s="397"/>
      <c r="OID34" s="397"/>
      <c r="OIE34" s="397"/>
      <c r="OIF34" s="397"/>
      <c r="OIG34" s="397"/>
      <c r="OIH34" s="397"/>
      <c r="OII34" s="397"/>
      <c r="OIJ34" s="397"/>
      <c r="OIK34" s="397"/>
      <c r="OIL34" s="397"/>
      <c r="OIM34" s="397"/>
      <c r="OIN34" s="397"/>
      <c r="OIO34" s="397"/>
      <c r="OIP34" s="397"/>
      <c r="OIQ34" s="397"/>
      <c r="OIR34" s="397"/>
      <c r="OIS34" s="397"/>
      <c r="OIT34" s="397"/>
      <c r="OIU34" s="397"/>
      <c r="OIV34" s="397"/>
      <c r="OIW34" s="397"/>
      <c r="OIX34" s="397"/>
      <c r="OIY34" s="397"/>
      <c r="OIZ34" s="397"/>
      <c r="OJA34" s="397"/>
      <c r="OJB34" s="397"/>
      <c r="OJC34" s="397"/>
      <c r="OJD34" s="397"/>
      <c r="OJE34" s="397"/>
      <c r="OJF34" s="397"/>
      <c r="OJG34" s="397"/>
      <c r="OJH34" s="397"/>
      <c r="OJI34" s="397"/>
      <c r="OJJ34" s="397"/>
      <c r="OJK34" s="397"/>
      <c r="OJL34" s="397"/>
      <c r="OJM34" s="397"/>
      <c r="OJN34" s="397"/>
      <c r="OJO34" s="397"/>
      <c r="OJP34" s="397"/>
      <c r="OJQ34" s="397"/>
      <c r="OJR34" s="397"/>
      <c r="OJS34" s="397"/>
      <c r="OJT34" s="397"/>
      <c r="OJU34" s="397"/>
      <c r="OJV34" s="397"/>
      <c r="OJW34" s="397"/>
      <c r="OJX34" s="397"/>
      <c r="OJY34" s="397"/>
      <c r="OJZ34" s="397"/>
      <c r="OKA34" s="397"/>
      <c r="OKB34" s="397"/>
      <c r="OKC34" s="397"/>
      <c r="OKD34" s="397"/>
      <c r="OKE34" s="397"/>
      <c r="OKF34" s="397"/>
      <c r="OKG34" s="397"/>
      <c r="OKH34" s="397"/>
      <c r="OKI34" s="397"/>
      <c r="OKJ34" s="397"/>
      <c r="OKK34" s="397"/>
      <c r="OKL34" s="397"/>
      <c r="OKM34" s="397"/>
      <c r="OKN34" s="397"/>
      <c r="OKO34" s="397"/>
      <c r="OKP34" s="397"/>
      <c r="OKQ34" s="397"/>
      <c r="OKR34" s="397"/>
      <c r="OKS34" s="397"/>
      <c r="OKT34" s="397"/>
      <c r="OKU34" s="397"/>
      <c r="OKV34" s="397"/>
      <c r="OKW34" s="397"/>
      <c r="OKX34" s="397"/>
      <c r="OKY34" s="397"/>
      <c r="OKZ34" s="397"/>
      <c r="OLA34" s="397"/>
      <c r="OLB34" s="397"/>
      <c r="OLC34" s="397"/>
      <c r="OLD34" s="397"/>
      <c r="OLE34" s="397"/>
      <c r="OLF34" s="397"/>
      <c r="OLG34" s="397"/>
      <c r="OLH34" s="397"/>
      <c r="OLI34" s="397"/>
      <c r="OLJ34" s="397"/>
      <c r="OLK34" s="397"/>
      <c r="OLL34" s="397"/>
      <c r="OLM34" s="397"/>
      <c r="OLN34" s="397"/>
      <c r="OLO34" s="397"/>
      <c r="OLP34" s="397"/>
      <c r="OLQ34" s="397"/>
      <c r="OLR34" s="397"/>
      <c r="OLS34" s="397"/>
      <c r="OLT34" s="397"/>
      <c r="OLU34" s="397"/>
      <c r="OLV34" s="397"/>
      <c r="OLW34" s="397"/>
      <c r="OLX34" s="397"/>
      <c r="OLY34" s="397"/>
      <c r="OLZ34" s="397"/>
      <c r="OMA34" s="397"/>
      <c r="OMB34" s="397"/>
      <c r="OMC34" s="397"/>
      <c r="OMD34" s="397"/>
      <c r="OME34" s="397"/>
      <c r="OMF34" s="397"/>
      <c r="OMG34" s="397"/>
      <c r="OMH34" s="397"/>
      <c r="OMI34" s="397"/>
      <c r="OMJ34" s="397"/>
      <c r="OMK34" s="397"/>
      <c r="OML34" s="397"/>
      <c r="OMM34" s="397"/>
      <c r="OMN34" s="397"/>
      <c r="OMO34" s="397"/>
      <c r="OMP34" s="397"/>
      <c r="OMQ34" s="397"/>
      <c r="OMR34" s="397"/>
      <c r="OMS34" s="397"/>
      <c r="OMT34" s="397"/>
      <c r="OMU34" s="397"/>
      <c r="OMV34" s="397"/>
      <c r="OMW34" s="397"/>
      <c r="OMX34" s="397"/>
      <c r="OMY34" s="397"/>
      <c r="OMZ34" s="397"/>
      <c r="ONA34" s="397"/>
      <c r="ONB34" s="397"/>
      <c r="ONC34" s="397"/>
      <c r="OND34" s="397"/>
      <c r="ONE34" s="397"/>
      <c r="ONF34" s="397"/>
      <c r="ONG34" s="397"/>
      <c r="ONH34" s="397"/>
      <c r="ONI34" s="397"/>
      <c r="ONJ34" s="397"/>
      <c r="ONK34" s="397"/>
      <c r="ONL34" s="397"/>
      <c r="ONM34" s="397"/>
      <c r="ONN34" s="397"/>
      <c r="ONO34" s="397"/>
      <c r="ONP34" s="397"/>
      <c r="ONQ34" s="397"/>
      <c r="ONR34" s="397"/>
      <c r="ONS34" s="397"/>
      <c r="ONT34" s="397"/>
      <c r="ONU34" s="397"/>
      <c r="ONV34" s="397"/>
      <c r="ONW34" s="397"/>
      <c r="ONX34" s="397"/>
      <c r="ONY34" s="397"/>
      <c r="ONZ34" s="397"/>
      <c r="OOA34" s="397"/>
      <c r="OOB34" s="397"/>
      <c r="OOC34" s="397"/>
      <c r="OOD34" s="397"/>
      <c r="OOE34" s="397"/>
      <c r="OOF34" s="397"/>
      <c r="OOG34" s="397"/>
      <c r="OOH34" s="397"/>
      <c r="OOI34" s="397"/>
      <c r="OOJ34" s="397"/>
      <c r="OOK34" s="397"/>
      <c r="OOL34" s="397"/>
      <c r="OOM34" s="397"/>
      <c r="OON34" s="397"/>
      <c r="OOO34" s="397"/>
      <c r="OOP34" s="397"/>
      <c r="OOQ34" s="397"/>
      <c r="OOR34" s="397"/>
      <c r="OOS34" s="397"/>
      <c r="OOT34" s="397"/>
      <c r="OOU34" s="397"/>
      <c r="OOV34" s="397"/>
      <c r="OOW34" s="397"/>
      <c r="OOX34" s="397"/>
      <c r="OOY34" s="397"/>
      <c r="OOZ34" s="397"/>
      <c r="OPA34" s="397"/>
      <c r="OPB34" s="397"/>
      <c r="OPC34" s="397"/>
      <c r="OPD34" s="397"/>
      <c r="OPE34" s="397"/>
      <c r="OPF34" s="397"/>
      <c r="OPG34" s="397"/>
      <c r="OPH34" s="397"/>
      <c r="OPI34" s="397"/>
      <c r="OPJ34" s="397"/>
      <c r="OPK34" s="397"/>
      <c r="OPL34" s="397"/>
      <c r="OPM34" s="397"/>
      <c r="OPN34" s="397"/>
      <c r="OPO34" s="397"/>
      <c r="OPP34" s="397"/>
      <c r="OPQ34" s="397"/>
      <c r="OPR34" s="397"/>
      <c r="OPS34" s="397"/>
      <c r="OPT34" s="397"/>
      <c r="OPU34" s="397"/>
      <c r="OPV34" s="397"/>
      <c r="OPW34" s="397"/>
      <c r="OPX34" s="397"/>
      <c r="OPY34" s="397"/>
      <c r="OPZ34" s="397"/>
      <c r="OQA34" s="397"/>
      <c r="OQB34" s="397"/>
      <c r="OQC34" s="397"/>
      <c r="OQD34" s="397"/>
      <c r="OQE34" s="397"/>
      <c r="OQF34" s="397"/>
      <c r="OQG34" s="397"/>
      <c r="OQH34" s="397"/>
      <c r="OQI34" s="397"/>
      <c r="OQJ34" s="397"/>
      <c r="OQK34" s="397"/>
      <c r="OQL34" s="397"/>
      <c r="OQM34" s="397"/>
      <c r="OQN34" s="397"/>
      <c r="OQO34" s="397"/>
      <c r="OQP34" s="397"/>
      <c r="OQQ34" s="397"/>
      <c r="OQR34" s="397"/>
      <c r="OQS34" s="397"/>
      <c r="OQT34" s="397"/>
      <c r="OQU34" s="397"/>
      <c r="OQV34" s="397"/>
      <c r="OQW34" s="397"/>
      <c r="OQX34" s="397"/>
      <c r="OQY34" s="397"/>
      <c r="OQZ34" s="397"/>
      <c r="ORA34" s="397"/>
      <c r="ORB34" s="397"/>
      <c r="ORC34" s="397"/>
      <c r="ORD34" s="397"/>
      <c r="ORE34" s="397"/>
      <c r="ORF34" s="397"/>
      <c r="ORG34" s="397"/>
      <c r="ORH34" s="397"/>
      <c r="ORI34" s="397"/>
      <c r="ORJ34" s="397"/>
      <c r="ORK34" s="397"/>
      <c r="ORL34" s="397"/>
      <c r="ORM34" s="397"/>
      <c r="ORN34" s="397"/>
      <c r="ORO34" s="397"/>
      <c r="ORP34" s="397"/>
      <c r="ORQ34" s="397"/>
      <c r="ORR34" s="397"/>
      <c r="ORS34" s="397"/>
      <c r="ORT34" s="397"/>
      <c r="ORU34" s="397"/>
      <c r="ORV34" s="397"/>
      <c r="ORW34" s="397"/>
      <c r="ORX34" s="397"/>
      <c r="ORY34" s="397"/>
      <c r="ORZ34" s="397"/>
      <c r="OSA34" s="397"/>
      <c r="OSB34" s="397"/>
      <c r="OSC34" s="397"/>
      <c r="OSD34" s="397"/>
      <c r="OSE34" s="397"/>
      <c r="OSF34" s="397"/>
      <c r="OSG34" s="397"/>
      <c r="OSH34" s="397"/>
      <c r="OSI34" s="397"/>
      <c r="OSJ34" s="397"/>
      <c r="OSK34" s="397"/>
      <c r="OSL34" s="397"/>
      <c r="OSM34" s="397"/>
      <c r="OSN34" s="397"/>
      <c r="OSO34" s="397"/>
      <c r="OSP34" s="397"/>
      <c r="OSQ34" s="397"/>
      <c r="OSR34" s="397"/>
      <c r="OSS34" s="397"/>
      <c r="OST34" s="397"/>
      <c r="OSU34" s="397"/>
      <c r="OSV34" s="397"/>
      <c r="OSW34" s="397"/>
      <c r="OSX34" s="397"/>
      <c r="OSY34" s="397"/>
      <c r="OSZ34" s="397"/>
      <c r="OTA34" s="397"/>
      <c r="OTB34" s="397"/>
      <c r="OTC34" s="397"/>
      <c r="OTD34" s="397"/>
      <c r="OTE34" s="397"/>
      <c r="OTF34" s="397"/>
      <c r="OTG34" s="397"/>
      <c r="OTH34" s="397"/>
      <c r="OTI34" s="397"/>
      <c r="OTJ34" s="397"/>
      <c r="OTK34" s="397"/>
      <c r="OTL34" s="397"/>
      <c r="OTM34" s="397"/>
      <c r="OTN34" s="397"/>
      <c r="OTO34" s="397"/>
      <c r="OTP34" s="397"/>
      <c r="OTQ34" s="397"/>
      <c r="OTR34" s="397"/>
      <c r="OTS34" s="397"/>
      <c r="OTT34" s="397"/>
      <c r="OTU34" s="397"/>
      <c r="OTV34" s="397"/>
      <c r="OTW34" s="397"/>
      <c r="OTX34" s="397"/>
      <c r="OTY34" s="397"/>
      <c r="OTZ34" s="397"/>
      <c r="OUA34" s="397"/>
      <c r="OUB34" s="397"/>
      <c r="OUC34" s="397"/>
      <c r="OUD34" s="397"/>
      <c r="OUE34" s="397"/>
      <c r="OUF34" s="397"/>
      <c r="OUG34" s="397"/>
      <c r="OUH34" s="397"/>
      <c r="OUI34" s="397"/>
      <c r="OUJ34" s="397"/>
      <c r="OUK34" s="397"/>
      <c r="OUL34" s="397"/>
      <c r="OUM34" s="397"/>
      <c r="OUN34" s="397"/>
      <c r="OUO34" s="397"/>
      <c r="OUP34" s="397"/>
      <c r="OUQ34" s="397"/>
      <c r="OUR34" s="397"/>
      <c r="OUS34" s="397"/>
      <c r="OUT34" s="397"/>
      <c r="OUU34" s="397"/>
      <c r="OUV34" s="397"/>
      <c r="OUW34" s="397"/>
      <c r="OUX34" s="397"/>
      <c r="OUY34" s="397"/>
      <c r="OUZ34" s="397"/>
      <c r="OVA34" s="397"/>
      <c r="OVB34" s="397"/>
      <c r="OVC34" s="397"/>
      <c r="OVD34" s="397"/>
      <c r="OVE34" s="397"/>
      <c r="OVF34" s="397"/>
      <c r="OVG34" s="397"/>
      <c r="OVH34" s="397"/>
      <c r="OVI34" s="397"/>
      <c r="OVJ34" s="397"/>
      <c r="OVK34" s="397"/>
      <c r="OVL34" s="397"/>
      <c r="OVM34" s="397"/>
      <c r="OVN34" s="397"/>
      <c r="OVO34" s="397"/>
      <c r="OVP34" s="397"/>
      <c r="OVQ34" s="397"/>
      <c r="OVR34" s="397"/>
      <c r="OVS34" s="397"/>
      <c r="OVT34" s="397"/>
      <c r="OVU34" s="397"/>
      <c r="OVV34" s="397"/>
      <c r="OVW34" s="397"/>
      <c r="OVX34" s="397"/>
      <c r="OVY34" s="397"/>
      <c r="OVZ34" s="397"/>
      <c r="OWA34" s="397"/>
      <c r="OWB34" s="397"/>
      <c r="OWC34" s="397"/>
      <c r="OWD34" s="397"/>
      <c r="OWE34" s="397"/>
      <c r="OWF34" s="397"/>
      <c r="OWG34" s="397"/>
      <c r="OWH34" s="397"/>
      <c r="OWI34" s="397"/>
      <c r="OWJ34" s="397"/>
      <c r="OWK34" s="397"/>
      <c r="OWL34" s="397"/>
      <c r="OWM34" s="397"/>
      <c r="OWN34" s="397"/>
      <c r="OWO34" s="397"/>
      <c r="OWP34" s="397"/>
      <c r="OWQ34" s="397"/>
      <c r="OWR34" s="397"/>
      <c r="OWS34" s="397"/>
      <c r="OWT34" s="397"/>
      <c r="OWU34" s="397"/>
      <c r="OWV34" s="397"/>
      <c r="OWW34" s="397"/>
      <c r="OWX34" s="397"/>
      <c r="OWY34" s="397"/>
      <c r="OWZ34" s="397"/>
      <c r="OXA34" s="397"/>
      <c r="OXB34" s="397"/>
      <c r="OXC34" s="397"/>
      <c r="OXD34" s="397"/>
      <c r="OXE34" s="397"/>
      <c r="OXF34" s="397"/>
      <c r="OXG34" s="397"/>
      <c r="OXH34" s="397"/>
      <c r="OXI34" s="397"/>
      <c r="OXJ34" s="397"/>
      <c r="OXK34" s="397"/>
      <c r="OXL34" s="397"/>
      <c r="OXM34" s="397"/>
      <c r="OXN34" s="397"/>
      <c r="OXO34" s="397"/>
      <c r="OXP34" s="397"/>
      <c r="OXQ34" s="397"/>
      <c r="OXR34" s="397"/>
      <c r="OXS34" s="397"/>
      <c r="OXT34" s="397"/>
      <c r="OXU34" s="397"/>
      <c r="OXV34" s="397"/>
      <c r="OXW34" s="397"/>
      <c r="OXX34" s="397"/>
      <c r="OXY34" s="397"/>
      <c r="OXZ34" s="397"/>
      <c r="OYA34" s="397"/>
      <c r="OYB34" s="397"/>
      <c r="OYC34" s="397"/>
      <c r="OYD34" s="397"/>
      <c r="OYE34" s="397"/>
      <c r="OYF34" s="397"/>
      <c r="OYG34" s="397"/>
      <c r="OYH34" s="397"/>
      <c r="OYI34" s="397"/>
      <c r="OYJ34" s="397"/>
      <c r="OYK34" s="397"/>
      <c r="OYL34" s="397"/>
      <c r="OYM34" s="397"/>
      <c r="OYN34" s="397"/>
      <c r="OYO34" s="397"/>
      <c r="OYP34" s="397"/>
      <c r="OYQ34" s="397"/>
      <c r="OYR34" s="397"/>
      <c r="OYS34" s="397"/>
      <c r="OYT34" s="397"/>
      <c r="OYU34" s="397"/>
      <c r="OYV34" s="397"/>
      <c r="OYW34" s="397"/>
      <c r="OYX34" s="397"/>
      <c r="OYY34" s="397"/>
      <c r="OYZ34" s="397"/>
      <c r="OZA34" s="397"/>
      <c r="OZB34" s="397"/>
      <c r="OZC34" s="397"/>
      <c r="OZD34" s="397"/>
      <c r="OZE34" s="397"/>
      <c r="OZF34" s="397"/>
      <c r="OZG34" s="397"/>
      <c r="OZH34" s="397"/>
      <c r="OZI34" s="397"/>
      <c r="OZJ34" s="397"/>
      <c r="OZK34" s="397"/>
      <c r="OZL34" s="397"/>
      <c r="OZM34" s="397"/>
      <c r="OZN34" s="397"/>
      <c r="OZO34" s="397"/>
      <c r="OZP34" s="397"/>
      <c r="OZQ34" s="397"/>
      <c r="OZR34" s="397"/>
      <c r="OZS34" s="397"/>
      <c r="OZT34" s="397"/>
      <c r="OZU34" s="397"/>
      <c r="OZV34" s="397"/>
      <c r="OZW34" s="397"/>
      <c r="OZX34" s="397"/>
      <c r="OZY34" s="397"/>
      <c r="OZZ34" s="397"/>
      <c r="PAA34" s="397"/>
      <c r="PAB34" s="397"/>
      <c r="PAC34" s="397"/>
      <c r="PAD34" s="397"/>
      <c r="PAE34" s="397"/>
      <c r="PAF34" s="397"/>
      <c r="PAG34" s="397"/>
      <c r="PAH34" s="397"/>
      <c r="PAI34" s="397"/>
      <c r="PAJ34" s="397"/>
      <c r="PAK34" s="397"/>
      <c r="PAL34" s="397"/>
      <c r="PAM34" s="397"/>
      <c r="PAN34" s="397"/>
      <c r="PAO34" s="397"/>
      <c r="PAP34" s="397"/>
      <c r="PAQ34" s="397"/>
      <c r="PAR34" s="397"/>
      <c r="PAS34" s="397"/>
      <c r="PAT34" s="397"/>
      <c r="PAU34" s="397"/>
      <c r="PAV34" s="397"/>
      <c r="PAW34" s="397"/>
      <c r="PAX34" s="397"/>
      <c r="PAY34" s="397"/>
      <c r="PAZ34" s="397"/>
      <c r="PBA34" s="397"/>
      <c r="PBB34" s="397"/>
      <c r="PBC34" s="397"/>
      <c r="PBD34" s="397"/>
      <c r="PBE34" s="397"/>
      <c r="PBF34" s="397"/>
      <c r="PBG34" s="397"/>
      <c r="PBH34" s="397"/>
      <c r="PBI34" s="397"/>
      <c r="PBJ34" s="397"/>
      <c r="PBK34" s="397"/>
      <c r="PBL34" s="397"/>
      <c r="PBM34" s="397"/>
      <c r="PBN34" s="397"/>
      <c r="PBO34" s="397"/>
      <c r="PBP34" s="397"/>
      <c r="PBQ34" s="397"/>
      <c r="PBR34" s="397"/>
      <c r="PBS34" s="397"/>
      <c r="PBT34" s="397"/>
      <c r="PBU34" s="397"/>
      <c r="PBV34" s="397"/>
      <c r="PBW34" s="397"/>
      <c r="PBX34" s="397"/>
      <c r="PBY34" s="397"/>
      <c r="PBZ34" s="397"/>
      <c r="PCA34" s="397"/>
      <c r="PCB34" s="397"/>
      <c r="PCC34" s="397"/>
      <c r="PCD34" s="397"/>
      <c r="PCE34" s="397"/>
      <c r="PCF34" s="397"/>
      <c r="PCG34" s="397"/>
      <c r="PCH34" s="397"/>
      <c r="PCI34" s="397"/>
      <c r="PCJ34" s="397"/>
      <c r="PCK34" s="397"/>
      <c r="PCL34" s="397"/>
      <c r="PCM34" s="397"/>
      <c r="PCN34" s="397"/>
      <c r="PCO34" s="397"/>
      <c r="PCP34" s="397"/>
      <c r="PCQ34" s="397"/>
      <c r="PCR34" s="397"/>
      <c r="PCS34" s="397"/>
      <c r="PCT34" s="397"/>
      <c r="PCU34" s="397"/>
      <c r="PCV34" s="397"/>
      <c r="PCW34" s="397"/>
      <c r="PCX34" s="397"/>
      <c r="PCY34" s="397"/>
      <c r="PCZ34" s="397"/>
      <c r="PDA34" s="397"/>
      <c r="PDB34" s="397"/>
      <c r="PDC34" s="397"/>
      <c r="PDD34" s="397"/>
      <c r="PDE34" s="397"/>
      <c r="PDF34" s="397"/>
      <c r="PDG34" s="397"/>
      <c r="PDH34" s="397"/>
      <c r="PDI34" s="397"/>
      <c r="PDJ34" s="397"/>
      <c r="PDK34" s="397"/>
      <c r="PDL34" s="397"/>
      <c r="PDM34" s="397"/>
      <c r="PDN34" s="397"/>
      <c r="PDO34" s="397"/>
      <c r="PDP34" s="397"/>
      <c r="PDQ34" s="397"/>
      <c r="PDR34" s="397"/>
      <c r="PDS34" s="397"/>
      <c r="PDT34" s="397"/>
      <c r="PDU34" s="397"/>
      <c r="PDV34" s="397"/>
      <c r="PDW34" s="397"/>
      <c r="PDX34" s="397"/>
      <c r="PDY34" s="397"/>
      <c r="PDZ34" s="397"/>
      <c r="PEA34" s="397"/>
      <c r="PEB34" s="397"/>
      <c r="PEC34" s="397"/>
      <c r="PED34" s="397"/>
      <c r="PEE34" s="397"/>
      <c r="PEF34" s="397"/>
      <c r="PEG34" s="397"/>
      <c r="PEH34" s="397"/>
      <c r="PEI34" s="397"/>
      <c r="PEJ34" s="397"/>
      <c r="PEK34" s="397"/>
      <c r="PEL34" s="397"/>
      <c r="PEM34" s="397"/>
      <c r="PEN34" s="397"/>
      <c r="PEO34" s="397"/>
      <c r="PEP34" s="397"/>
      <c r="PEQ34" s="397"/>
      <c r="PER34" s="397"/>
      <c r="PES34" s="397"/>
      <c r="PET34" s="397"/>
      <c r="PEU34" s="397"/>
      <c r="PEV34" s="397"/>
      <c r="PEW34" s="397"/>
      <c r="PEX34" s="397"/>
      <c r="PEY34" s="397"/>
      <c r="PEZ34" s="397"/>
      <c r="PFA34" s="397"/>
      <c r="PFB34" s="397"/>
      <c r="PFC34" s="397"/>
      <c r="PFD34" s="397"/>
      <c r="PFE34" s="397"/>
      <c r="PFF34" s="397"/>
      <c r="PFG34" s="397"/>
      <c r="PFH34" s="397"/>
      <c r="PFI34" s="397"/>
      <c r="PFJ34" s="397"/>
      <c r="PFK34" s="397"/>
      <c r="PFL34" s="397"/>
      <c r="PFM34" s="397"/>
      <c r="PFN34" s="397"/>
      <c r="PFO34" s="397"/>
      <c r="PFP34" s="397"/>
      <c r="PFQ34" s="397"/>
      <c r="PFR34" s="397"/>
      <c r="PFS34" s="397"/>
      <c r="PFT34" s="397"/>
      <c r="PFU34" s="397"/>
      <c r="PFV34" s="397"/>
      <c r="PFW34" s="397"/>
      <c r="PFX34" s="397"/>
      <c r="PFY34" s="397"/>
      <c r="PFZ34" s="397"/>
      <c r="PGA34" s="397"/>
      <c r="PGB34" s="397"/>
      <c r="PGC34" s="397"/>
      <c r="PGD34" s="397"/>
      <c r="PGE34" s="397"/>
      <c r="PGF34" s="397"/>
      <c r="PGG34" s="397"/>
      <c r="PGH34" s="397"/>
      <c r="PGI34" s="397"/>
      <c r="PGJ34" s="397"/>
      <c r="PGK34" s="397"/>
      <c r="PGL34" s="397"/>
      <c r="PGM34" s="397"/>
      <c r="PGN34" s="397"/>
      <c r="PGO34" s="397"/>
      <c r="PGP34" s="397"/>
      <c r="PGQ34" s="397"/>
      <c r="PGR34" s="397"/>
      <c r="PGS34" s="397"/>
      <c r="PGT34" s="397"/>
      <c r="PGU34" s="397"/>
      <c r="PGV34" s="397"/>
      <c r="PGW34" s="397"/>
      <c r="PGX34" s="397"/>
      <c r="PGY34" s="397"/>
      <c r="PGZ34" s="397"/>
      <c r="PHA34" s="397"/>
      <c r="PHB34" s="397"/>
      <c r="PHC34" s="397"/>
      <c r="PHD34" s="397"/>
      <c r="PHE34" s="397"/>
      <c r="PHF34" s="397"/>
      <c r="PHG34" s="397"/>
      <c r="PHH34" s="397"/>
      <c r="PHI34" s="397"/>
      <c r="PHJ34" s="397"/>
      <c r="PHK34" s="397"/>
      <c r="PHL34" s="397"/>
      <c r="PHM34" s="397"/>
      <c r="PHN34" s="397"/>
      <c r="PHO34" s="397"/>
      <c r="PHP34" s="397"/>
      <c r="PHQ34" s="397"/>
      <c r="PHR34" s="397"/>
      <c r="PHS34" s="397"/>
      <c r="PHT34" s="397"/>
      <c r="PHU34" s="397"/>
      <c r="PHV34" s="397"/>
      <c r="PHW34" s="397"/>
      <c r="PHX34" s="397"/>
      <c r="PHY34" s="397"/>
      <c r="PHZ34" s="397"/>
      <c r="PIA34" s="397"/>
      <c r="PIB34" s="397"/>
      <c r="PIC34" s="397"/>
      <c r="PID34" s="397"/>
      <c r="PIE34" s="397"/>
      <c r="PIF34" s="397"/>
      <c r="PIG34" s="397"/>
      <c r="PIH34" s="397"/>
      <c r="PII34" s="397"/>
      <c r="PIJ34" s="397"/>
      <c r="PIK34" s="397"/>
      <c r="PIL34" s="397"/>
      <c r="PIM34" s="397"/>
      <c r="PIN34" s="397"/>
      <c r="PIO34" s="397"/>
      <c r="PIP34" s="397"/>
      <c r="PIQ34" s="397"/>
      <c r="PIR34" s="397"/>
      <c r="PIS34" s="397"/>
      <c r="PIT34" s="397"/>
      <c r="PIU34" s="397"/>
      <c r="PIV34" s="397"/>
      <c r="PIW34" s="397"/>
      <c r="PIX34" s="397"/>
      <c r="PIY34" s="397"/>
      <c r="PIZ34" s="397"/>
      <c r="PJA34" s="397"/>
      <c r="PJB34" s="397"/>
      <c r="PJC34" s="397"/>
      <c r="PJD34" s="397"/>
      <c r="PJE34" s="397"/>
      <c r="PJF34" s="397"/>
      <c r="PJG34" s="397"/>
      <c r="PJH34" s="397"/>
      <c r="PJI34" s="397"/>
      <c r="PJJ34" s="397"/>
      <c r="PJK34" s="397"/>
      <c r="PJL34" s="397"/>
      <c r="PJM34" s="397"/>
      <c r="PJN34" s="397"/>
      <c r="PJO34" s="397"/>
      <c r="PJP34" s="397"/>
      <c r="PJQ34" s="397"/>
      <c r="PJR34" s="397"/>
      <c r="PJS34" s="397"/>
      <c r="PJT34" s="397"/>
      <c r="PJU34" s="397"/>
      <c r="PJV34" s="397"/>
      <c r="PJW34" s="397"/>
      <c r="PJX34" s="397"/>
      <c r="PJY34" s="397"/>
      <c r="PJZ34" s="397"/>
      <c r="PKA34" s="397"/>
      <c r="PKB34" s="397"/>
      <c r="PKC34" s="397"/>
      <c r="PKD34" s="397"/>
      <c r="PKE34" s="397"/>
      <c r="PKF34" s="397"/>
      <c r="PKG34" s="397"/>
      <c r="PKH34" s="397"/>
      <c r="PKI34" s="397"/>
      <c r="PKJ34" s="397"/>
      <c r="PKK34" s="397"/>
      <c r="PKL34" s="397"/>
      <c r="PKM34" s="397"/>
      <c r="PKN34" s="397"/>
      <c r="PKO34" s="397"/>
      <c r="PKP34" s="397"/>
      <c r="PKQ34" s="397"/>
      <c r="PKR34" s="397"/>
      <c r="PKS34" s="397"/>
      <c r="PKT34" s="397"/>
      <c r="PKU34" s="397"/>
      <c r="PKV34" s="397"/>
      <c r="PKW34" s="397"/>
      <c r="PKX34" s="397"/>
      <c r="PKY34" s="397"/>
      <c r="PKZ34" s="397"/>
      <c r="PLA34" s="397"/>
      <c r="PLB34" s="397"/>
      <c r="PLC34" s="397"/>
      <c r="PLD34" s="397"/>
      <c r="PLE34" s="397"/>
      <c r="PLF34" s="397"/>
      <c r="PLG34" s="397"/>
      <c r="PLH34" s="397"/>
      <c r="PLI34" s="397"/>
      <c r="PLJ34" s="397"/>
      <c r="PLK34" s="397"/>
      <c r="PLL34" s="397"/>
      <c r="PLM34" s="397"/>
      <c r="PLN34" s="397"/>
      <c r="PLO34" s="397"/>
      <c r="PLP34" s="397"/>
      <c r="PLQ34" s="397"/>
      <c r="PLR34" s="397"/>
      <c r="PLS34" s="397"/>
      <c r="PLT34" s="397"/>
      <c r="PLU34" s="397"/>
      <c r="PLV34" s="397"/>
      <c r="PLW34" s="397"/>
      <c r="PLX34" s="397"/>
      <c r="PLY34" s="397"/>
      <c r="PLZ34" s="397"/>
      <c r="PMA34" s="397"/>
      <c r="PMB34" s="397"/>
      <c r="PMC34" s="397"/>
      <c r="PMD34" s="397"/>
      <c r="PME34" s="397"/>
      <c r="PMF34" s="397"/>
      <c r="PMG34" s="397"/>
      <c r="PMH34" s="397"/>
      <c r="PMI34" s="397"/>
      <c r="PMJ34" s="397"/>
      <c r="PMK34" s="397"/>
      <c r="PML34" s="397"/>
      <c r="PMM34" s="397"/>
      <c r="PMN34" s="397"/>
      <c r="PMO34" s="397"/>
      <c r="PMP34" s="397"/>
      <c r="PMQ34" s="397"/>
      <c r="PMR34" s="397"/>
      <c r="PMS34" s="397"/>
      <c r="PMT34" s="397"/>
      <c r="PMU34" s="397"/>
      <c r="PMV34" s="397"/>
      <c r="PMW34" s="397"/>
      <c r="PMX34" s="397"/>
      <c r="PMY34" s="397"/>
      <c r="PMZ34" s="397"/>
      <c r="PNA34" s="397"/>
      <c r="PNB34" s="397"/>
      <c r="PNC34" s="397"/>
      <c r="PND34" s="397"/>
      <c r="PNE34" s="397"/>
      <c r="PNF34" s="397"/>
      <c r="PNG34" s="397"/>
      <c r="PNH34" s="397"/>
      <c r="PNI34" s="397"/>
      <c r="PNJ34" s="397"/>
      <c r="PNK34" s="397"/>
      <c r="PNL34" s="397"/>
      <c r="PNM34" s="397"/>
      <c r="PNN34" s="397"/>
      <c r="PNO34" s="397"/>
      <c r="PNP34" s="397"/>
      <c r="PNQ34" s="397"/>
      <c r="PNR34" s="397"/>
      <c r="PNS34" s="397"/>
      <c r="PNT34" s="397"/>
      <c r="PNU34" s="397"/>
      <c r="PNV34" s="397"/>
      <c r="PNW34" s="397"/>
      <c r="PNX34" s="397"/>
      <c r="PNY34" s="397"/>
      <c r="PNZ34" s="397"/>
      <c r="POA34" s="397"/>
      <c r="POB34" s="397"/>
      <c r="POC34" s="397"/>
      <c r="POD34" s="397"/>
      <c r="POE34" s="397"/>
      <c r="POF34" s="397"/>
      <c r="POG34" s="397"/>
      <c r="POH34" s="397"/>
      <c r="POI34" s="397"/>
      <c r="POJ34" s="397"/>
      <c r="POK34" s="397"/>
      <c r="POL34" s="397"/>
      <c r="POM34" s="397"/>
      <c r="PON34" s="397"/>
      <c r="POO34" s="397"/>
      <c r="POP34" s="397"/>
      <c r="POQ34" s="397"/>
      <c r="POR34" s="397"/>
      <c r="POS34" s="397"/>
      <c r="POT34" s="397"/>
      <c r="POU34" s="397"/>
      <c r="POV34" s="397"/>
      <c r="POW34" s="397"/>
      <c r="POX34" s="397"/>
      <c r="POY34" s="397"/>
      <c r="POZ34" s="397"/>
      <c r="PPA34" s="397"/>
      <c r="PPB34" s="397"/>
      <c r="PPC34" s="397"/>
      <c r="PPD34" s="397"/>
      <c r="PPE34" s="397"/>
      <c r="PPF34" s="397"/>
      <c r="PPG34" s="397"/>
      <c r="PPH34" s="397"/>
      <c r="PPI34" s="397"/>
      <c r="PPJ34" s="397"/>
      <c r="PPK34" s="397"/>
      <c r="PPL34" s="397"/>
      <c r="PPM34" s="397"/>
      <c r="PPN34" s="397"/>
      <c r="PPO34" s="397"/>
      <c r="PPP34" s="397"/>
      <c r="PPQ34" s="397"/>
      <c r="PPR34" s="397"/>
      <c r="PPS34" s="397"/>
      <c r="PPT34" s="397"/>
      <c r="PPU34" s="397"/>
      <c r="PPV34" s="397"/>
      <c r="PPW34" s="397"/>
      <c r="PPX34" s="397"/>
      <c r="PPY34" s="397"/>
      <c r="PPZ34" s="397"/>
      <c r="PQA34" s="397"/>
      <c r="PQB34" s="397"/>
      <c r="PQC34" s="397"/>
      <c r="PQD34" s="397"/>
      <c r="PQE34" s="397"/>
      <c r="PQF34" s="397"/>
      <c r="PQG34" s="397"/>
      <c r="PQH34" s="397"/>
      <c r="PQI34" s="397"/>
      <c r="PQJ34" s="397"/>
      <c r="PQK34" s="397"/>
      <c r="PQL34" s="397"/>
      <c r="PQM34" s="397"/>
      <c r="PQN34" s="397"/>
      <c r="PQO34" s="397"/>
      <c r="PQP34" s="397"/>
      <c r="PQQ34" s="397"/>
      <c r="PQR34" s="397"/>
      <c r="PQS34" s="397"/>
      <c r="PQT34" s="397"/>
      <c r="PQU34" s="397"/>
      <c r="PQV34" s="397"/>
      <c r="PQW34" s="397"/>
      <c r="PQX34" s="397"/>
      <c r="PQY34" s="397"/>
      <c r="PQZ34" s="397"/>
      <c r="PRA34" s="397"/>
      <c r="PRB34" s="397"/>
      <c r="PRC34" s="397"/>
      <c r="PRD34" s="397"/>
      <c r="PRE34" s="397"/>
      <c r="PRF34" s="397"/>
      <c r="PRG34" s="397"/>
      <c r="PRH34" s="397"/>
      <c r="PRI34" s="397"/>
      <c r="PRJ34" s="397"/>
      <c r="PRK34" s="397"/>
      <c r="PRL34" s="397"/>
      <c r="PRM34" s="397"/>
      <c r="PRN34" s="397"/>
      <c r="PRO34" s="397"/>
      <c r="PRP34" s="397"/>
      <c r="PRQ34" s="397"/>
      <c r="PRR34" s="397"/>
      <c r="PRS34" s="397"/>
      <c r="PRT34" s="397"/>
      <c r="PRU34" s="397"/>
      <c r="PRV34" s="397"/>
      <c r="PRW34" s="397"/>
      <c r="PRX34" s="397"/>
      <c r="PRY34" s="397"/>
      <c r="PRZ34" s="397"/>
      <c r="PSA34" s="397"/>
      <c r="PSB34" s="397"/>
      <c r="PSC34" s="397"/>
      <c r="PSD34" s="397"/>
      <c r="PSE34" s="397"/>
      <c r="PSF34" s="397"/>
      <c r="PSG34" s="397"/>
      <c r="PSH34" s="397"/>
      <c r="PSI34" s="397"/>
      <c r="PSJ34" s="397"/>
      <c r="PSK34" s="397"/>
      <c r="PSL34" s="397"/>
      <c r="PSM34" s="397"/>
      <c r="PSN34" s="397"/>
      <c r="PSO34" s="397"/>
      <c r="PSP34" s="397"/>
      <c r="PSQ34" s="397"/>
      <c r="PSR34" s="397"/>
      <c r="PSS34" s="397"/>
      <c r="PST34" s="397"/>
      <c r="PSU34" s="397"/>
      <c r="PSV34" s="397"/>
      <c r="PSW34" s="397"/>
      <c r="PSX34" s="397"/>
      <c r="PSY34" s="397"/>
      <c r="PSZ34" s="397"/>
      <c r="PTA34" s="397"/>
      <c r="PTB34" s="397"/>
      <c r="PTC34" s="397"/>
      <c r="PTD34" s="397"/>
      <c r="PTE34" s="397"/>
      <c r="PTF34" s="397"/>
      <c r="PTG34" s="397"/>
      <c r="PTH34" s="397"/>
      <c r="PTI34" s="397"/>
      <c r="PTJ34" s="397"/>
      <c r="PTK34" s="397"/>
      <c r="PTL34" s="397"/>
      <c r="PTM34" s="397"/>
      <c r="PTN34" s="397"/>
      <c r="PTO34" s="397"/>
      <c r="PTP34" s="397"/>
      <c r="PTQ34" s="397"/>
      <c r="PTR34" s="397"/>
      <c r="PTS34" s="397"/>
      <c r="PTT34" s="397"/>
      <c r="PTU34" s="397"/>
      <c r="PTV34" s="397"/>
      <c r="PTW34" s="397"/>
      <c r="PTX34" s="397"/>
      <c r="PTY34" s="397"/>
      <c r="PTZ34" s="397"/>
      <c r="PUA34" s="397"/>
      <c r="PUB34" s="397"/>
      <c r="PUC34" s="397"/>
      <c r="PUD34" s="397"/>
      <c r="PUE34" s="397"/>
      <c r="PUF34" s="397"/>
      <c r="PUG34" s="397"/>
      <c r="PUH34" s="397"/>
      <c r="PUI34" s="397"/>
      <c r="PUJ34" s="397"/>
      <c r="PUK34" s="397"/>
      <c r="PUL34" s="397"/>
      <c r="PUM34" s="397"/>
      <c r="PUN34" s="397"/>
      <c r="PUO34" s="397"/>
      <c r="PUP34" s="397"/>
      <c r="PUQ34" s="397"/>
      <c r="PUR34" s="397"/>
      <c r="PUS34" s="397"/>
      <c r="PUT34" s="397"/>
      <c r="PUU34" s="397"/>
      <c r="PUV34" s="397"/>
      <c r="PUW34" s="397"/>
      <c r="PUX34" s="397"/>
      <c r="PUY34" s="397"/>
      <c r="PUZ34" s="397"/>
      <c r="PVA34" s="397"/>
      <c r="PVB34" s="397"/>
      <c r="PVC34" s="397"/>
      <c r="PVD34" s="397"/>
      <c r="PVE34" s="397"/>
      <c r="PVF34" s="397"/>
      <c r="PVG34" s="397"/>
      <c r="PVH34" s="397"/>
      <c r="PVI34" s="397"/>
      <c r="PVJ34" s="397"/>
      <c r="PVK34" s="397"/>
      <c r="PVL34" s="397"/>
      <c r="PVM34" s="397"/>
      <c r="PVN34" s="397"/>
      <c r="PVO34" s="397"/>
      <c r="PVP34" s="397"/>
      <c r="PVQ34" s="397"/>
      <c r="PVR34" s="397"/>
      <c r="PVS34" s="397"/>
      <c r="PVT34" s="397"/>
      <c r="PVU34" s="397"/>
      <c r="PVV34" s="397"/>
      <c r="PVW34" s="397"/>
      <c r="PVX34" s="397"/>
      <c r="PVY34" s="397"/>
      <c r="PVZ34" s="397"/>
      <c r="PWA34" s="397"/>
      <c r="PWB34" s="397"/>
      <c r="PWC34" s="397"/>
      <c r="PWD34" s="397"/>
      <c r="PWE34" s="397"/>
      <c r="PWF34" s="397"/>
      <c r="PWG34" s="397"/>
      <c r="PWH34" s="397"/>
      <c r="PWI34" s="397"/>
      <c r="PWJ34" s="397"/>
      <c r="PWK34" s="397"/>
      <c r="PWL34" s="397"/>
      <c r="PWM34" s="397"/>
      <c r="PWN34" s="397"/>
      <c r="PWO34" s="397"/>
      <c r="PWP34" s="397"/>
      <c r="PWQ34" s="397"/>
      <c r="PWR34" s="397"/>
      <c r="PWS34" s="397"/>
      <c r="PWT34" s="397"/>
      <c r="PWU34" s="397"/>
      <c r="PWV34" s="397"/>
      <c r="PWW34" s="397"/>
      <c r="PWX34" s="397"/>
      <c r="PWY34" s="397"/>
      <c r="PWZ34" s="397"/>
      <c r="PXA34" s="397"/>
      <c r="PXB34" s="397"/>
      <c r="PXC34" s="397"/>
      <c r="PXD34" s="397"/>
      <c r="PXE34" s="397"/>
      <c r="PXF34" s="397"/>
      <c r="PXG34" s="397"/>
      <c r="PXH34" s="397"/>
      <c r="PXI34" s="397"/>
      <c r="PXJ34" s="397"/>
      <c r="PXK34" s="397"/>
      <c r="PXL34" s="397"/>
      <c r="PXM34" s="397"/>
      <c r="PXN34" s="397"/>
      <c r="PXO34" s="397"/>
      <c r="PXP34" s="397"/>
      <c r="PXQ34" s="397"/>
      <c r="PXR34" s="397"/>
      <c r="PXS34" s="397"/>
      <c r="PXT34" s="397"/>
      <c r="PXU34" s="397"/>
      <c r="PXV34" s="397"/>
      <c r="PXW34" s="397"/>
      <c r="PXX34" s="397"/>
      <c r="PXY34" s="397"/>
      <c r="PXZ34" s="397"/>
      <c r="PYA34" s="397"/>
      <c r="PYB34" s="397"/>
      <c r="PYC34" s="397"/>
      <c r="PYD34" s="397"/>
      <c r="PYE34" s="397"/>
      <c r="PYF34" s="397"/>
      <c r="PYG34" s="397"/>
      <c r="PYH34" s="397"/>
      <c r="PYI34" s="397"/>
      <c r="PYJ34" s="397"/>
      <c r="PYK34" s="397"/>
      <c r="PYL34" s="397"/>
      <c r="PYM34" s="397"/>
      <c r="PYN34" s="397"/>
      <c r="PYO34" s="397"/>
      <c r="PYP34" s="397"/>
      <c r="PYQ34" s="397"/>
      <c r="PYR34" s="397"/>
      <c r="PYS34" s="397"/>
      <c r="PYT34" s="397"/>
      <c r="PYU34" s="397"/>
      <c r="PYV34" s="397"/>
      <c r="PYW34" s="397"/>
      <c r="PYX34" s="397"/>
      <c r="PYY34" s="397"/>
      <c r="PYZ34" s="397"/>
      <c r="PZA34" s="397"/>
      <c r="PZB34" s="397"/>
      <c r="PZC34" s="397"/>
      <c r="PZD34" s="397"/>
      <c r="PZE34" s="397"/>
      <c r="PZF34" s="397"/>
      <c r="PZG34" s="397"/>
      <c r="PZH34" s="397"/>
      <c r="PZI34" s="397"/>
      <c r="PZJ34" s="397"/>
      <c r="PZK34" s="397"/>
      <c r="PZL34" s="397"/>
      <c r="PZM34" s="397"/>
      <c r="PZN34" s="397"/>
      <c r="PZO34" s="397"/>
      <c r="PZP34" s="397"/>
      <c r="PZQ34" s="397"/>
      <c r="PZR34" s="397"/>
      <c r="PZS34" s="397"/>
      <c r="PZT34" s="397"/>
      <c r="PZU34" s="397"/>
      <c r="PZV34" s="397"/>
      <c r="PZW34" s="397"/>
      <c r="PZX34" s="397"/>
      <c r="PZY34" s="397"/>
      <c r="PZZ34" s="397"/>
      <c r="QAA34" s="397"/>
      <c r="QAB34" s="397"/>
      <c r="QAC34" s="397"/>
      <c r="QAD34" s="397"/>
      <c r="QAE34" s="397"/>
      <c r="QAF34" s="397"/>
      <c r="QAG34" s="397"/>
      <c r="QAH34" s="397"/>
      <c r="QAI34" s="397"/>
      <c r="QAJ34" s="397"/>
      <c r="QAK34" s="397"/>
      <c r="QAL34" s="397"/>
      <c r="QAM34" s="397"/>
      <c r="QAN34" s="397"/>
      <c r="QAO34" s="397"/>
      <c r="QAP34" s="397"/>
      <c r="QAQ34" s="397"/>
      <c r="QAR34" s="397"/>
      <c r="QAS34" s="397"/>
      <c r="QAT34" s="397"/>
      <c r="QAU34" s="397"/>
      <c r="QAV34" s="397"/>
      <c r="QAW34" s="397"/>
      <c r="QAX34" s="397"/>
      <c r="QAY34" s="397"/>
      <c r="QAZ34" s="397"/>
      <c r="QBA34" s="397"/>
      <c r="QBB34" s="397"/>
      <c r="QBC34" s="397"/>
      <c r="QBD34" s="397"/>
      <c r="QBE34" s="397"/>
      <c r="QBF34" s="397"/>
      <c r="QBG34" s="397"/>
      <c r="QBH34" s="397"/>
      <c r="QBI34" s="397"/>
      <c r="QBJ34" s="397"/>
      <c r="QBK34" s="397"/>
      <c r="QBL34" s="397"/>
      <c r="QBM34" s="397"/>
      <c r="QBN34" s="397"/>
      <c r="QBO34" s="397"/>
      <c r="QBP34" s="397"/>
      <c r="QBQ34" s="397"/>
      <c r="QBR34" s="397"/>
      <c r="QBS34" s="397"/>
      <c r="QBT34" s="397"/>
      <c r="QBU34" s="397"/>
      <c r="QBV34" s="397"/>
      <c r="QBW34" s="397"/>
      <c r="QBX34" s="397"/>
      <c r="QBY34" s="397"/>
      <c r="QBZ34" s="397"/>
      <c r="QCA34" s="397"/>
      <c r="QCB34" s="397"/>
      <c r="QCC34" s="397"/>
      <c r="QCD34" s="397"/>
      <c r="QCE34" s="397"/>
      <c r="QCF34" s="397"/>
      <c r="QCG34" s="397"/>
      <c r="QCH34" s="397"/>
      <c r="QCI34" s="397"/>
      <c r="QCJ34" s="397"/>
      <c r="QCK34" s="397"/>
      <c r="QCL34" s="397"/>
      <c r="QCM34" s="397"/>
      <c r="QCN34" s="397"/>
      <c r="QCO34" s="397"/>
      <c r="QCP34" s="397"/>
      <c r="QCQ34" s="397"/>
      <c r="QCR34" s="397"/>
      <c r="QCS34" s="397"/>
      <c r="QCT34" s="397"/>
      <c r="QCU34" s="397"/>
      <c r="QCV34" s="397"/>
      <c r="QCW34" s="397"/>
      <c r="QCX34" s="397"/>
      <c r="QCY34" s="397"/>
      <c r="QCZ34" s="397"/>
      <c r="QDA34" s="397"/>
      <c r="QDB34" s="397"/>
      <c r="QDC34" s="397"/>
      <c r="QDD34" s="397"/>
      <c r="QDE34" s="397"/>
      <c r="QDF34" s="397"/>
      <c r="QDG34" s="397"/>
      <c r="QDH34" s="397"/>
      <c r="QDI34" s="397"/>
      <c r="QDJ34" s="397"/>
      <c r="QDK34" s="397"/>
      <c r="QDL34" s="397"/>
      <c r="QDM34" s="397"/>
      <c r="QDN34" s="397"/>
      <c r="QDO34" s="397"/>
      <c r="QDP34" s="397"/>
      <c r="QDQ34" s="397"/>
      <c r="QDR34" s="397"/>
      <c r="QDS34" s="397"/>
      <c r="QDT34" s="397"/>
      <c r="QDU34" s="397"/>
      <c r="QDV34" s="397"/>
      <c r="QDW34" s="397"/>
      <c r="QDX34" s="397"/>
      <c r="QDY34" s="397"/>
      <c r="QDZ34" s="397"/>
      <c r="QEA34" s="397"/>
      <c r="QEB34" s="397"/>
      <c r="QEC34" s="397"/>
      <c r="QED34" s="397"/>
      <c r="QEE34" s="397"/>
      <c r="QEF34" s="397"/>
      <c r="QEG34" s="397"/>
      <c r="QEH34" s="397"/>
      <c r="QEI34" s="397"/>
      <c r="QEJ34" s="397"/>
      <c r="QEK34" s="397"/>
      <c r="QEL34" s="397"/>
      <c r="QEM34" s="397"/>
      <c r="QEN34" s="397"/>
      <c r="QEO34" s="397"/>
      <c r="QEP34" s="397"/>
      <c r="QEQ34" s="397"/>
      <c r="QER34" s="397"/>
      <c r="QES34" s="397"/>
      <c r="QET34" s="397"/>
      <c r="QEU34" s="397"/>
      <c r="QEV34" s="397"/>
      <c r="QEW34" s="397"/>
      <c r="QEX34" s="397"/>
      <c r="QEY34" s="397"/>
      <c r="QEZ34" s="397"/>
      <c r="QFA34" s="397"/>
      <c r="QFB34" s="397"/>
      <c r="QFC34" s="397"/>
      <c r="QFD34" s="397"/>
      <c r="QFE34" s="397"/>
      <c r="QFF34" s="397"/>
      <c r="QFG34" s="397"/>
      <c r="QFH34" s="397"/>
      <c r="QFI34" s="397"/>
      <c r="QFJ34" s="397"/>
      <c r="QFK34" s="397"/>
      <c r="QFL34" s="397"/>
      <c r="QFM34" s="397"/>
      <c r="QFN34" s="397"/>
      <c r="QFO34" s="397"/>
      <c r="QFP34" s="397"/>
      <c r="QFQ34" s="397"/>
      <c r="QFR34" s="397"/>
      <c r="QFS34" s="397"/>
      <c r="QFT34" s="397"/>
      <c r="QFU34" s="397"/>
      <c r="QFV34" s="397"/>
      <c r="QFW34" s="397"/>
      <c r="QFX34" s="397"/>
      <c r="QFY34" s="397"/>
      <c r="QFZ34" s="397"/>
      <c r="QGA34" s="397"/>
      <c r="QGB34" s="397"/>
      <c r="QGC34" s="397"/>
      <c r="QGD34" s="397"/>
      <c r="QGE34" s="397"/>
      <c r="QGF34" s="397"/>
      <c r="QGG34" s="397"/>
      <c r="QGH34" s="397"/>
      <c r="QGI34" s="397"/>
      <c r="QGJ34" s="397"/>
      <c r="QGK34" s="397"/>
      <c r="QGL34" s="397"/>
      <c r="QGM34" s="397"/>
      <c r="QGN34" s="397"/>
      <c r="QGO34" s="397"/>
      <c r="QGP34" s="397"/>
      <c r="QGQ34" s="397"/>
      <c r="QGR34" s="397"/>
      <c r="QGS34" s="397"/>
      <c r="QGT34" s="397"/>
      <c r="QGU34" s="397"/>
      <c r="QGV34" s="397"/>
      <c r="QGW34" s="397"/>
      <c r="QGX34" s="397"/>
      <c r="QGY34" s="397"/>
      <c r="QGZ34" s="397"/>
      <c r="QHA34" s="397"/>
      <c r="QHB34" s="397"/>
      <c r="QHC34" s="397"/>
      <c r="QHD34" s="397"/>
      <c r="QHE34" s="397"/>
      <c r="QHF34" s="397"/>
      <c r="QHG34" s="397"/>
      <c r="QHH34" s="397"/>
      <c r="QHI34" s="397"/>
      <c r="QHJ34" s="397"/>
      <c r="QHK34" s="397"/>
      <c r="QHL34" s="397"/>
      <c r="QHM34" s="397"/>
      <c r="QHN34" s="397"/>
      <c r="QHO34" s="397"/>
      <c r="QHP34" s="397"/>
      <c r="QHQ34" s="397"/>
      <c r="QHR34" s="397"/>
      <c r="QHS34" s="397"/>
      <c r="QHT34" s="397"/>
      <c r="QHU34" s="397"/>
      <c r="QHV34" s="397"/>
      <c r="QHW34" s="397"/>
      <c r="QHX34" s="397"/>
      <c r="QHY34" s="397"/>
      <c r="QHZ34" s="397"/>
      <c r="QIA34" s="397"/>
      <c r="QIB34" s="397"/>
      <c r="QIC34" s="397"/>
      <c r="QID34" s="397"/>
      <c r="QIE34" s="397"/>
      <c r="QIF34" s="397"/>
      <c r="QIG34" s="397"/>
      <c r="QIH34" s="397"/>
      <c r="QII34" s="397"/>
      <c r="QIJ34" s="397"/>
      <c r="QIK34" s="397"/>
      <c r="QIL34" s="397"/>
      <c r="QIM34" s="397"/>
      <c r="QIN34" s="397"/>
      <c r="QIO34" s="397"/>
      <c r="QIP34" s="397"/>
      <c r="QIQ34" s="397"/>
      <c r="QIR34" s="397"/>
      <c r="QIS34" s="397"/>
      <c r="QIT34" s="397"/>
      <c r="QIU34" s="397"/>
      <c r="QIV34" s="397"/>
      <c r="QIW34" s="397"/>
      <c r="QIX34" s="397"/>
      <c r="QIY34" s="397"/>
      <c r="QIZ34" s="397"/>
      <c r="QJA34" s="397"/>
      <c r="QJB34" s="397"/>
      <c r="QJC34" s="397"/>
      <c r="QJD34" s="397"/>
      <c r="QJE34" s="397"/>
      <c r="QJF34" s="397"/>
      <c r="QJG34" s="397"/>
      <c r="QJH34" s="397"/>
      <c r="QJI34" s="397"/>
      <c r="QJJ34" s="397"/>
      <c r="QJK34" s="397"/>
      <c r="QJL34" s="397"/>
      <c r="QJM34" s="397"/>
      <c r="QJN34" s="397"/>
      <c r="QJO34" s="397"/>
      <c r="QJP34" s="397"/>
      <c r="QJQ34" s="397"/>
      <c r="QJR34" s="397"/>
      <c r="QJS34" s="397"/>
      <c r="QJT34" s="397"/>
      <c r="QJU34" s="397"/>
      <c r="QJV34" s="397"/>
      <c r="QJW34" s="397"/>
      <c r="QJX34" s="397"/>
      <c r="QJY34" s="397"/>
      <c r="QJZ34" s="397"/>
      <c r="QKA34" s="397"/>
      <c r="QKB34" s="397"/>
      <c r="QKC34" s="397"/>
      <c r="QKD34" s="397"/>
      <c r="QKE34" s="397"/>
      <c r="QKF34" s="397"/>
      <c r="QKG34" s="397"/>
      <c r="QKH34" s="397"/>
      <c r="QKI34" s="397"/>
      <c r="QKJ34" s="397"/>
      <c r="QKK34" s="397"/>
      <c r="QKL34" s="397"/>
      <c r="QKM34" s="397"/>
      <c r="QKN34" s="397"/>
      <c r="QKO34" s="397"/>
      <c r="QKP34" s="397"/>
      <c r="QKQ34" s="397"/>
      <c r="QKR34" s="397"/>
      <c r="QKS34" s="397"/>
      <c r="QKT34" s="397"/>
      <c r="QKU34" s="397"/>
      <c r="QKV34" s="397"/>
      <c r="QKW34" s="397"/>
      <c r="QKX34" s="397"/>
      <c r="QKY34" s="397"/>
      <c r="QKZ34" s="397"/>
      <c r="QLA34" s="397"/>
      <c r="QLB34" s="397"/>
      <c r="QLC34" s="397"/>
      <c r="QLD34" s="397"/>
      <c r="QLE34" s="397"/>
      <c r="QLF34" s="397"/>
      <c r="QLG34" s="397"/>
      <c r="QLH34" s="397"/>
      <c r="QLI34" s="397"/>
      <c r="QLJ34" s="397"/>
      <c r="QLK34" s="397"/>
      <c r="QLL34" s="397"/>
      <c r="QLM34" s="397"/>
      <c r="QLN34" s="397"/>
      <c r="QLO34" s="397"/>
      <c r="QLP34" s="397"/>
      <c r="QLQ34" s="397"/>
      <c r="QLR34" s="397"/>
      <c r="QLS34" s="397"/>
      <c r="QLT34" s="397"/>
      <c r="QLU34" s="397"/>
      <c r="QLV34" s="397"/>
      <c r="QLW34" s="397"/>
      <c r="QLX34" s="397"/>
      <c r="QLY34" s="397"/>
      <c r="QLZ34" s="397"/>
      <c r="QMA34" s="397"/>
      <c r="QMB34" s="397"/>
      <c r="QMC34" s="397"/>
      <c r="QMD34" s="397"/>
      <c r="QME34" s="397"/>
      <c r="QMF34" s="397"/>
      <c r="QMG34" s="397"/>
      <c r="QMH34" s="397"/>
      <c r="QMI34" s="397"/>
      <c r="QMJ34" s="397"/>
      <c r="QMK34" s="397"/>
      <c r="QML34" s="397"/>
      <c r="QMM34" s="397"/>
      <c r="QMN34" s="397"/>
      <c r="QMO34" s="397"/>
      <c r="QMP34" s="397"/>
      <c r="QMQ34" s="397"/>
      <c r="QMR34" s="397"/>
      <c r="QMS34" s="397"/>
      <c r="QMT34" s="397"/>
      <c r="QMU34" s="397"/>
      <c r="QMV34" s="397"/>
      <c r="QMW34" s="397"/>
      <c r="QMX34" s="397"/>
      <c r="QMY34" s="397"/>
      <c r="QMZ34" s="397"/>
      <c r="QNA34" s="397"/>
      <c r="QNB34" s="397"/>
      <c r="QNC34" s="397"/>
      <c r="QND34" s="397"/>
      <c r="QNE34" s="397"/>
      <c r="QNF34" s="397"/>
      <c r="QNG34" s="397"/>
      <c r="QNH34" s="397"/>
      <c r="QNI34" s="397"/>
      <c r="QNJ34" s="397"/>
      <c r="QNK34" s="397"/>
      <c r="QNL34" s="397"/>
      <c r="QNM34" s="397"/>
      <c r="QNN34" s="397"/>
      <c r="QNO34" s="397"/>
      <c r="QNP34" s="397"/>
      <c r="QNQ34" s="397"/>
      <c r="QNR34" s="397"/>
      <c r="QNS34" s="397"/>
      <c r="QNT34" s="397"/>
      <c r="QNU34" s="397"/>
      <c r="QNV34" s="397"/>
      <c r="QNW34" s="397"/>
      <c r="QNX34" s="397"/>
      <c r="QNY34" s="397"/>
      <c r="QNZ34" s="397"/>
      <c r="QOA34" s="397"/>
      <c r="QOB34" s="397"/>
      <c r="QOC34" s="397"/>
      <c r="QOD34" s="397"/>
      <c r="QOE34" s="397"/>
      <c r="QOF34" s="397"/>
      <c r="QOG34" s="397"/>
      <c r="QOH34" s="397"/>
      <c r="QOI34" s="397"/>
      <c r="QOJ34" s="397"/>
      <c r="QOK34" s="397"/>
      <c r="QOL34" s="397"/>
      <c r="QOM34" s="397"/>
      <c r="QON34" s="397"/>
      <c r="QOO34" s="397"/>
      <c r="QOP34" s="397"/>
      <c r="QOQ34" s="397"/>
      <c r="QOR34" s="397"/>
      <c r="QOS34" s="397"/>
      <c r="QOT34" s="397"/>
      <c r="QOU34" s="397"/>
      <c r="QOV34" s="397"/>
      <c r="QOW34" s="397"/>
      <c r="QOX34" s="397"/>
      <c r="QOY34" s="397"/>
      <c r="QOZ34" s="397"/>
      <c r="QPA34" s="397"/>
      <c r="QPB34" s="397"/>
      <c r="QPC34" s="397"/>
      <c r="QPD34" s="397"/>
      <c r="QPE34" s="397"/>
      <c r="QPF34" s="397"/>
      <c r="QPG34" s="397"/>
      <c r="QPH34" s="397"/>
      <c r="QPI34" s="397"/>
      <c r="QPJ34" s="397"/>
      <c r="QPK34" s="397"/>
      <c r="QPL34" s="397"/>
      <c r="QPM34" s="397"/>
      <c r="QPN34" s="397"/>
      <c r="QPO34" s="397"/>
      <c r="QPP34" s="397"/>
      <c r="QPQ34" s="397"/>
      <c r="QPR34" s="397"/>
      <c r="QPS34" s="397"/>
      <c r="QPT34" s="397"/>
      <c r="QPU34" s="397"/>
      <c r="QPV34" s="397"/>
      <c r="QPW34" s="397"/>
      <c r="QPX34" s="397"/>
      <c r="QPY34" s="397"/>
      <c r="QPZ34" s="397"/>
      <c r="QQA34" s="397"/>
      <c r="QQB34" s="397"/>
      <c r="QQC34" s="397"/>
      <c r="QQD34" s="397"/>
      <c r="QQE34" s="397"/>
      <c r="QQF34" s="397"/>
      <c r="QQG34" s="397"/>
      <c r="QQH34" s="397"/>
      <c r="QQI34" s="397"/>
      <c r="QQJ34" s="397"/>
      <c r="QQK34" s="397"/>
      <c r="QQL34" s="397"/>
      <c r="QQM34" s="397"/>
      <c r="QQN34" s="397"/>
      <c r="QQO34" s="397"/>
      <c r="QQP34" s="397"/>
      <c r="QQQ34" s="397"/>
      <c r="QQR34" s="397"/>
      <c r="QQS34" s="397"/>
      <c r="QQT34" s="397"/>
      <c r="QQU34" s="397"/>
      <c r="QQV34" s="397"/>
      <c r="QQW34" s="397"/>
      <c r="QQX34" s="397"/>
      <c r="QQY34" s="397"/>
      <c r="QQZ34" s="397"/>
      <c r="QRA34" s="397"/>
      <c r="QRB34" s="397"/>
      <c r="QRC34" s="397"/>
      <c r="QRD34" s="397"/>
      <c r="QRE34" s="397"/>
      <c r="QRF34" s="397"/>
      <c r="QRG34" s="397"/>
      <c r="QRH34" s="397"/>
      <c r="QRI34" s="397"/>
      <c r="QRJ34" s="397"/>
      <c r="QRK34" s="397"/>
      <c r="QRL34" s="397"/>
      <c r="QRM34" s="397"/>
      <c r="QRN34" s="397"/>
      <c r="QRO34" s="397"/>
      <c r="QRP34" s="397"/>
      <c r="QRQ34" s="397"/>
      <c r="QRR34" s="397"/>
      <c r="QRS34" s="397"/>
      <c r="QRT34" s="397"/>
      <c r="QRU34" s="397"/>
      <c r="QRV34" s="397"/>
      <c r="QRW34" s="397"/>
      <c r="QRX34" s="397"/>
      <c r="QRY34" s="397"/>
      <c r="QRZ34" s="397"/>
      <c r="QSA34" s="397"/>
      <c r="QSB34" s="397"/>
      <c r="QSC34" s="397"/>
      <c r="QSD34" s="397"/>
      <c r="QSE34" s="397"/>
      <c r="QSF34" s="397"/>
      <c r="QSG34" s="397"/>
      <c r="QSH34" s="397"/>
      <c r="QSI34" s="397"/>
      <c r="QSJ34" s="397"/>
      <c r="QSK34" s="397"/>
      <c r="QSL34" s="397"/>
      <c r="QSM34" s="397"/>
      <c r="QSN34" s="397"/>
      <c r="QSO34" s="397"/>
      <c r="QSP34" s="397"/>
      <c r="QSQ34" s="397"/>
      <c r="QSR34" s="397"/>
      <c r="QSS34" s="397"/>
      <c r="QST34" s="397"/>
      <c r="QSU34" s="397"/>
      <c r="QSV34" s="397"/>
      <c r="QSW34" s="397"/>
      <c r="QSX34" s="397"/>
      <c r="QSY34" s="397"/>
      <c r="QSZ34" s="397"/>
      <c r="QTA34" s="397"/>
      <c r="QTB34" s="397"/>
      <c r="QTC34" s="397"/>
      <c r="QTD34" s="397"/>
      <c r="QTE34" s="397"/>
      <c r="QTF34" s="397"/>
      <c r="QTG34" s="397"/>
      <c r="QTH34" s="397"/>
      <c r="QTI34" s="397"/>
      <c r="QTJ34" s="397"/>
      <c r="QTK34" s="397"/>
      <c r="QTL34" s="397"/>
      <c r="QTM34" s="397"/>
      <c r="QTN34" s="397"/>
      <c r="QTO34" s="397"/>
      <c r="QTP34" s="397"/>
      <c r="QTQ34" s="397"/>
      <c r="QTR34" s="397"/>
      <c r="QTS34" s="397"/>
      <c r="QTT34" s="397"/>
      <c r="QTU34" s="397"/>
      <c r="QTV34" s="397"/>
      <c r="QTW34" s="397"/>
      <c r="QTX34" s="397"/>
      <c r="QTY34" s="397"/>
      <c r="QTZ34" s="397"/>
      <c r="QUA34" s="397"/>
      <c r="QUB34" s="397"/>
      <c r="QUC34" s="397"/>
      <c r="QUD34" s="397"/>
      <c r="QUE34" s="397"/>
      <c r="QUF34" s="397"/>
      <c r="QUG34" s="397"/>
      <c r="QUH34" s="397"/>
      <c r="QUI34" s="397"/>
      <c r="QUJ34" s="397"/>
      <c r="QUK34" s="397"/>
      <c r="QUL34" s="397"/>
      <c r="QUM34" s="397"/>
      <c r="QUN34" s="397"/>
      <c r="QUO34" s="397"/>
      <c r="QUP34" s="397"/>
      <c r="QUQ34" s="397"/>
      <c r="QUR34" s="397"/>
      <c r="QUS34" s="397"/>
      <c r="QUT34" s="397"/>
      <c r="QUU34" s="397"/>
      <c r="QUV34" s="397"/>
      <c r="QUW34" s="397"/>
      <c r="QUX34" s="397"/>
      <c r="QUY34" s="397"/>
      <c r="QUZ34" s="397"/>
      <c r="QVA34" s="397"/>
      <c r="QVB34" s="397"/>
      <c r="QVC34" s="397"/>
      <c r="QVD34" s="397"/>
      <c r="QVE34" s="397"/>
      <c r="QVF34" s="397"/>
      <c r="QVG34" s="397"/>
      <c r="QVH34" s="397"/>
      <c r="QVI34" s="397"/>
      <c r="QVJ34" s="397"/>
      <c r="QVK34" s="397"/>
      <c r="QVL34" s="397"/>
      <c r="QVM34" s="397"/>
      <c r="QVN34" s="397"/>
      <c r="QVO34" s="397"/>
      <c r="QVP34" s="397"/>
      <c r="QVQ34" s="397"/>
      <c r="QVR34" s="397"/>
      <c r="QVS34" s="397"/>
      <c r="QVT34" s="397"/>
      <c r="QVU34" s="397"/>
      <c r="QVV34" s="397"/>
      <c r="QVW34" s="397"/>
      <c r="QVX34" s="397"/>
      <c r="QVY34" s="397"/>
      <c r="QVZ34" s="397"/>
      <c r="QWA34" s="397"/>
      <c r="QWB34" s="397"/>
      <c r="QWC34" s="397"/>
      <c r="QWD34" s="397"/>
      <c r="QWE34" s="397"/>
      <c r="QWF34" s="397"/>
      <c r="QWG34" s="397"/>
      <c r="QWH34" s="397"/>
      <c r="QWI34" s="397"/>
      <c r="QWJ34" s="397"/>
      <c r="QWK34" s="397"/>
      <c r="QWL34" s="397"/>
      <c r="QWM34" s="397"/>
      <c r="QWN34" s="397"/>
      <c r="QWO34" s="397"/>
      <c r="QWP34" s="397"/>
      <c r="QWQ34" s="397"/>
      <c r="QWR34" s="397"/>
      <c r="QWS34" s="397"/>
      <c r="QWT34" s="397"/>
      <c r="QWU34" s="397"/>
      <c r="QWV34" s="397"/>
      <c r="QWW34" s="397"/>
      <c r="QWX34" s="397"/>
      <c r="QWY34" s="397"/>
      <c r="QWZ34" s="397"/>
      <c r="QXA34" s="397"/>
      <c r="QXB34" s="397"/>
      <c r="QXC34" s="397"/>
      <c r="QXD34" s="397"/>
      <c r="QXE34" s="397"/>
      <c r="QXF34" s="397"/>
      <c r="QXG34" s="397"/>
      <c r="QXH34" s="397"/>
      <c r="QXI34" s="397"/>
      <c r="QXJ34" s="397"/>
      <c r="QXK34" s="397"/>
      <c r="QXL34" s="397"/>
      <c r="QXM34" s="397"/>
      <c r="QXN34" s="397"/>
      <c r="QXO34" s="397"/>
      <c r="QXP34" s="397"/>
      <c r="QXQ34" s="397"/>
      <c r="QXR34" s="397"/>
      <c r="QXS34" s="397"/>
      <c r="QXT34" s="397"/>
      <c r="QXU34" s="397"/>
      <c r="QXV34" s="397"/>
      <c r="QXW34" s="397"/>
      <c r="QXX34" s="397"/>
      <c r="QXY34" s="397"/>
      <c r="QXZ34" s="397"/>
      <c r="QYA34" s="397"/>
      <c r="QYB34" s="397"/>
      <c r="QYC34" s="397"/>
      <c r="QYD34" s="397"/>
      <c r="QYE34" s="397"/>
      <c r="QYF34" s="397"/>
      <c r="QYG34" s="397"/>
      <c r="QYH34" s="397"/>
      <c r="QYI34" s="397"/>
      <c r="QYJ34" s="397"/>
      <c r="QYK34" s="397"/>
      <c r="QYL34" s="397"/>
      <c r="QYM34" s="397"/>
      <c r="QYN34" s="397"/>
      <c r="QYO34" s="397"/>
      <c r="QYP34" s="397"/>
      <c r="QYQ34" s="397"/>
      <c r="QYR34" s="397"/>
      <c r="QYS34" s="397"/>
      <c r="QYT34" s="397"/>
      <c r="QYU34" s="397"/>
      <c r="QYV34" s="397"/>
      <c r="QYW34" s="397"/>
      <c r="QYX34" s="397"/>
      <c r="QYY34" s="397"/>
      <c r="QYZ34" s="397"/>
      <c r="QZA34" s="397"/>
      <c r="QZB34" s="397"/>
      <c r="QZC34" s="397"/>
      <c r="QZD34" s="397"/>
      <c r="QZE34" s="397"/>
      <c r="QZF34" s="397"/>
      <c r="QZG34" s="397"/>
      <c r="QZH34" s="397"/>
      <c r="QZI34" s="397"/>
      <c r="QZJ34" s="397"/>
      <c r="QZK34" s="397"/>
      <c r="QZL34" s="397"/>
      <c r="QZM34" s="397"/>
      <c r="QZN34" s="397"/>
      <c r="QZO34" s="397"/>
      <c r="QZP34" s="397"/>
      <c r="QZQ34" s="397"/>
      <c r="QZR34" s="397"/>
      <c r="QZS34" s="397"/>
      <c r="QZT34" s="397"/>
      <c r="QZU34" s="397"/>
      <c r="QZV34" s="397"/>
      <c r="QZW34" s="397"/>
      <c r="QZX34" s="397"/>
      <c r="QZY34" s="397"/>
      <c r="QZZ34" s="397"/>
      <c r="RAA34" s="397"/>
      <c r="RAB34" s="397"/>
      <c r="RAC34" s="397"/>
      <c r="RAD34" s="397"/>
      <c r="RAE34" s="397"/>
      <c r="RAF34" s="397"/>
      <c r="RAG34" s="397"/>
      <c r="RAH34" s="397"/>
      <c r="RAI34" s="397"/>
      <c r="RAJ34" s="397"/>
      <c r="RAK34" s="397"/>
      <c r="RAL34" s="397"/>
      <c r="RAM34" s="397"/>
      <c r="RAN34" s="397"/>
      <c r="RAO34" s="397"/>
      <c r="RAP34" s="397"/>
      <c r="RAQ34" s="397"/>
      <c r="RAR34" s="397"/>
      <c r="RAS34" s="397"/>
      <c r="RAT34" s="397"/>
      <c r="RAU34" s="397"/>
      <c r="RAV34" s="397"/>
      <c r="RAW34" s="397"/>
      <c r="RAX34" s="397"/>
      <c r="RAY34" s="397"/>
      <c r="RAZ34" s="397"/>
      <c r="RBA34" s="397"/>
      <c r="RBB34" s="397"/>
      <c r="RBC34" s="397"/>
      <c r="RBD34" s="397"/>
      <c r="RBE34" s="397"/>
      <c r="RBF34" s="397"/>
      <c r="RBG34" s="397"/>
      <c r="RBH34" s="397"/>
      <c r="RBI34" s="397"/>
      <c r="RBJ34" s="397"/>
      <c r="RBK34" s="397"/>
      <c r="RBL34" s="397"/>
      <c r="RBM34" s="397"/>
      <c r="RBN34" s="397"/>
      <c r="RBO34" s="397"/>
      <c r="RBP34" s="397"/>
      <c r="RBQ34" s="397"/>
      <c r="RBR34" s="397"/>
      <c r="RBS34" s="397"/>
      <c r="RBT34" s="397"/>
      <c r="RBU34" s="397"/>
      <c r="RBV34" s="397"/>
      <c r="RBW34" s="397"/>
      <c r="RBX34" s="397"/>
      <c r="RBY34" s="397"/>
      <c r="RBZ34" s="397"/>
      <c r="RCA34" s="397"/>
      <c r="RCB34" s="397"/>
      <c r="RCC34" s="397"/>
      <c r="RCD34" s="397"/>
      <c r="RCE34" s="397"/>
      <c r="RCF34" s="397"/>
      <c r="RCG34" s="397"/>
      <c r="RCH34" s="397"/>
      <c r="RCI34" s="397"/>
      <c r="RCJ34" s="397"/>
      <c r="RCK34" s="397"/>
      <c r="RCL34" s="397"/>
      <c r="RCM34" s="397"/>
      <c r="RCN34" s="397"/>
      <c r="RCO34" s="397"/>
      <c r="RCP34" s="397"/>
      <c r="RCQ34" s="397"/>
      <c r="RCR34" s="397"/>
      <c r="RCS34" s="397"/>
      <c r="RCT34" s="397"/>
      <c r="RCU34" s="397"/>
      <c r="RCV34" s="397"/>
      <c r="RCW34" s="397"/>
      <c r="RCX34" s="397"/>
      <c r="RCY34" s="397"/>
      <c r="RCZ34" s="397"/>
      <c r="RDA34" s="397"/>
      <c r="RDB34" s="397"/>
      <c r="RDC34" s="397"/>
      <c r="RDD34" s="397"/>
      <c r="RDE34" s="397"/>
      <c r="RDF34" s="397"/>
      <c r="RDG34" s="397"/>
      <c r="RDH34" s="397"/>
      <c r="RDI34" s="397"/>
      <c r="RDJ34" s="397"/>
      <c r="RDK34" s="397"/>
      <c r="RDL34" s="397"/>
      <c r="RDM34" s="397"/>
      <c r="RDN34" s="397"/>
      <c r="RDO34" s="397"/>
      <c r="RDP34" s="397"/>
      <c r="RDQ34" s="397"/>
      <c r="RDR34" s="397"/>
      <c r="RDS34" s="397"/>
      <c r="RDT34" s="397"/>
      <c r="RDU34" s="397"/>
      <c r="RDV34" s="397"/>
      <c r="RDW34" s="397"/>
      <c r="RDX34" s="397"/>
      <c r="RDY34" s="397"/>
      <c r="RDZ34" s="397"/>
      <c r="REA34" s="397"/>
      <c r="REB34" s="397"/>
      <c r="REC34" s="397"/>
      <c r="RED34" s="397"/>
      <c r="REE34" s="397"/>
      <c r="REF34" s="397"/>
      <c r="REG34" s="397"/>
      <c r="REH34" s="397"/>
      <c r="REI34" s="397"/>
      <c r="REJ34" s="397"/>
      <c r="REK34" s="397"/>
      <c r="REL34" s="397"/>
      <c r="REM34" s="397"/>
      <c r="REN34" s="397"/>
      <c r="REO34" s="397"/>
      <c r="REP34" s="397"/>
      <c r="REQ34" s="397"/>
      <c r="RER34" s="397"/>
      <c r="RES34" s="397"/>
      <c r="RET34" s="397"/>
      <c r="REU34" s="397"/>
      <c r="REV34" s="397"/>
      <c r="REW34" s="397"/>
      <c r="REX34" s="397"/>
      <c r="REY34" s="397"/>
      <c r="REZ34" s="397"/>
      <c r="RFA34" s="397"/>
      <c r="RFB34" s="397"/>
      <c r="RFC34" s="397"/>
      <c r="RFD34" s="397"/>
      <c r="RFE34" s="397"/>
      <c r="RFF34" s="397"/>
      <c r="RFG34" s="397"/>
      <c r="RFH34" s="397"/>
      <c r="RFI34" s="397"/>
      <c r="RFJ34" s="397"/>
      <c r="RFK34" s="397"/>
      <c r="RFL34" s="397"/>
      <c r="RFM34" s="397"/>
      <c r="RFN34" s="397"/>
      <c r="RFO34" s="397"/>
      <c r="RFP34" s="397"/>
      <c r="RFQ34" s="397"/>
      <c r="RFR34" s="397"/>
      <c r="RFS34" s="397"/>
      <c r="RFT34" s="397"/>
      <c r="RFU34" s="397"/>
      <c r="RFV34" s="397"/>
      <c r="RFW34" s="397"/>
      <c r="RFX34" s="397"/>
      <c r="RFY34" s="397"/>
      <c r="RFZ34" s="397"/>
      <c r="RGA34" s="397"/>
      <c r="RGB34" s="397"/>
      <c r="RGC34" s="397"/>
      <c r="RGD34" s="397"/>
      <c r="RGE34" s="397"/>
      <c r="RGF34" s="397"/>
      <c r="RGG34" s="397"/>
      <c r="RGH34" s="397"/>
      <c r="RGI34" s="397"/>
      <c r="RGJ34" s="397"/>
      <c r="RGK34" s="397"/>
      <c r="RGL34" s="397"/>
      <c r="RGM34" s="397"/>
      <c r="RGN34" s="397"/>
      <c r="RGO34" s="397"/>
      <c r="RGP34" s="397"/>
      <c r="RGQ34" s="397"/>
      <c r="RGR34" s="397"/>
      <c r="RGS34" s="397"/>
      <c r="RGT34" s="397"/>
      <c r="RGU34" s="397"/>
      <c r="RGV34" s="397"/>
      <c r="RGW34" s="397"/>
      <c r="RGX34" s="397"/>
      <c r="RGY34" s="397"/>
      <c r="RGZ34" s="397"/>
      <c r="RHA34" s="397"/>
      <c r="RHB34" s="397"/>
      <c r="RHC34" s="397"/>
      <c r="RHD34" s="397"/>
      <c r="RHE34" s="397"/>
      <c r="RHF34" s="397"/>
      <c r="RHG34" s="397"/>
      <c r="RHH34" s="397"/>
      <c r="RHI34" s="397"/>
      <c r="RHJ34" s="397"/>
      <c r="RHK34" s="397"/>
      <c r="RHL34" s="397"/>
      <c r="RHM34" s="397"/>
      <c r="RHN34" s="397"/>
      <c r="RHO34" s="397"/>
      <c r="RHP34" s="397"/>
      <c r="RHQ34" s="397"/>
      <c r="RHR34" s="397"/>
      <c r="RHS34" s="397"/>
      <c r="RHT34" s="397"/>
      <c r="RHU34" s="397"/>
      <c r="RHV34" s="397"/>
      <c r="RHW34" s="397"/>
      <c r="RHX34" s="397"/>
      <c r="RHY34" s="397"/>
      <c r="RHZ34" s="397"/>
      <c r="RIA34" s="397"/>
      <c r="RIB34" s="397"/>
      <c r="RIC34" s="397"/>
      <c r="RID34" s="397"/>
      <c r="RIE34" s="397"/>
      <c r="RIF34" s="397"/>
      <c r="RIG34" s="397"/>
      <c r="RIH34" s="397"/>
      <c r="RII34" s="397"/>
      <c r="RIJ34" s="397"/>
      <c r="RIK34" s="397"/>
      <c r="RIL34" s="397"/>
      <c r="RIM34" s="397"/>
      <c r="RIN34" s="397"/>
      <c r="RIO34" s="397"/>
      <c r="RIP34" s="397"/>
      <c r="RIQ34" s="397"/>
      <c r="RIR34" s="397"/>
      <c r="RIS34" s="397"/>
      <c r="RIT34" s="397"/>
      <c r="RIU34" s="397"/>
      <c r="RIV34" s="397"/>
      <c r="RIW34" s="397"/>
      <c r="RIX34" s="397"/>
      <c r="RIY34" s="397"/>
      <c r="RIZ34" s="397"/>
      <c r="RJA34" s="397"/>
      <c r="RJB34" s="397"/>
      <c r="RJC34" s="397"/>
      <c r="RJD34" s="397"/>
      <c r="RJE34" s="397"/>
      <c r="RJF34" s="397"/>
      <c r="RJG34" s="397"/>
      <c r="RJH34" s="397"/>
      <c r="RJI34" s="397"/>
      <c r="RJJ34" s="397"/>
      <c r="RJK34" s="397"/>
      <c r="RJL34" s="397"/>
      <c r="RJM34" s="397"/>
      <c r="RJN34" s="397"/>
      <c r="RJO34" s="397"/>
      <c r="RJP34" s="397"/>
      <c r="RJQ34" s="397"/>
      <c r="RJR34" s="397"/>
      <c r="RJS34" s="397"/>
      <c r="RJT34" s="397"/>
      <c r="RJU34" s="397"/>
      <c r="RJV34" s="397"/>
      <c r="RJW34" s="397"/>
      <c r="RJX34" s="397"/>
      <c r="RJY34" s="397"/>
      <c r="RJZ34" s="397"/>
      <c r="RKA34" s="397"/>
      <c r="RKB34" s="397"/>
      <c r="RKC34" s="397"/>
      <c r="RKD34" s="397"/>
      <c r="RKE34" s="397"/>
      <c r="RKF34" s="397"/>
      <c r="RKG34" s="397"/>
      <c r="RKH34" s="397"/>
      <c r="RKI34" s="397"/>
      <c r="RKJ34" s="397"/>
      <c r="RKK34" s="397"/>
      <c r="RKL34" s="397"/>
      <c r="RKM34" s="397"/>
      <c r="RKN34" s="397"/>
      <c r="RKO34" s="397"/>
      <c r="RKP34" s="397"/>
      <c r="RKQ34" s="397"/>
      <c r="RKR34" s="397"/>
      <c r="RKS34" s="397"/>
      <c r="RKT34" s="397"/>
      <c r="RKU34" s="397"/>
      <c r="RKV34" s="397"/>
      <c r="RKW34" s="397"/>
      <c r="RKX34" s="397"/>
      <c r="RKY34" s="397"/>
      <c r="RKZ34" s="397"/>
      <c r="RLA34" s="397"/>
      <c r="RLB34" s="397"/>
      <c r="RLC34" s="397"/>
      <c r="RLD34" s="397"/>
      <c r="RLE34" s="397"/>
      <c r="RLF34" s="397"/>
      <c r="RLG34" s="397"/>
      <c r="RLH34" s="397"/>
      <c r="RLI34" s="397"/>
      <c r="RLJ34" s="397"/>
      <c r="RLK34" s="397"/>
      <c r="RLL34" s="397"/>
      <c r="RLM34" s="397"/>
      <c r="RLN34" s="397"/>
      <c r="RLO34" s="397"/>
      <c r="RLP34" s="397"/>
      <c r="RLQ34" s="397"/>
      <c r="RLR34" s="397"/>
      <c r="RLS34" s="397"/>
      <c r="RLT34" s="397"/>
      <c r="RLU34" s="397"/>
      <c r="RLV34" s="397"/>
      <c r="RLW34" s="397"/>
      <c r="RLX34" s="397"/>
      <c r="RLY34" s="397"/>
      <c r="RLZ34" s="397"/>
      <c r="RMA34" s="397"/>
      <c r="RMB34" s="397"/>
      <c r="RMC34" s="397"/>
      <c r="RMD34" s="397"/>
      <c r="RME34" s="397"/>
      <c r="RMF34" s="397"/>
      <c r="RMG34" s="397"/>
      <c r="RMH34" s="397"/>
      <c r="RMI34" s="397"/>
      <c r="RMJ34" s="397"/>
      <c r="RMK34" s="397"/>
      <c r="RML34" s="397"/>
      <c r="RMM34" s="397"/>
      <c r="RMN34" s="397"/>
      <c r="RMO34" s="397"/>
      <c r="RMP34" s="397"/>
      <c r="RMQ34" s="397"/>
      <c r="RMR34" s="397"/>
      <c r="RMS34" s="397"/>
      <c r="RMT34" s="397"/>
      <c r="RMU34" s="397"/>
      <c r="RMV34" s="397"/>
      <c r="RMW34" s="397"/>
      <c r="RMX34" s="397"/>
      <c r="RMY34" s="397"/>
      <c r="RMZ34" s="397"/>
      <c r="RNA34" s="397"/>
      <c r="RNB34" s="397"/>
      <c r="RNC34" s="397"/>
      <c r="RND34" s="397"/>
      <c r="RNE34" s="397"/>
      <c r="RNF34" s="397"/>
      <c r="RNG34" s="397"/>
      <c r="RNH34" s="397"/>
      <c r="RNI34" s="397"/>
      <c r="RNJ34" s="397"/>
      <c r="RNK34" s="397"/>
      <c r="RNL34" s="397"/>
      <c r="RNM34" s="397"/>
      <c r="RNN34" s="397"/>
      <c r="RNO34" s="397"/>
      <c r="RNP34" s="397"/>
      <c r="RNQ34" s="397"/>
      <c r="RNR34" s="397"/>
      <c r="RNS34" s="397"/>
      <c r="RNT34" s="397"/>
      <c r="RNU34" s="397"/>
      <c r="RNV34" s="397"/>
      <c r="RNW34" s="397"/>
      <c r="RNX34" s="397"/>
      <c r="RNY34" s="397"/>
      <c r="RNZ34" s="397"/>
      <c r="ROA34" s="397"/>
      <c r="ROB34" s="397"/>
      <c r="ROC34" s="397"/>
      <c r="ROD34" s="397"/>
      <c r="ROE34" s="397"/>
      <c r="ROF34" s="397"/>
      <c r="ROG34" s="397"/>
      <c r="ROH34" s="397"/>
      <c r="ROI34" s="397"/>
      <c r="ROJ34" s="397"/>
      <c r="ROK34" s="397"/>
      <c r="ROL34" s="397"/>
      <c r="ROM34" s="397"/>
      <c r="RON34" s="397"/>
      <c r="ROO34" s="397"/>
      <c r="ROP34" s="397"/>
      <c r="ROQ34" s="397"/>
      <c r="ROR34" s="397"/>
      <c r="ROS34" s="397"/>
      <c r="ROT34" s="397"/>
      <c r="ROU34" s="397"/>
      <c r="ROV34" s="397"/>
      <c r="ROW34" s="397"/>
      <c r="ROX34" s="397"/>
      <c r="ROY34" s="397"/>
      <c r="ROZ34" s="397"/>
      <c r="RPA34" s="397"/>
      <c r="RPB34" s="397"/>
      <c r="RPC34" s="397"/>
      <c r="RPD34" s="397"/>
      <c r="RPE34" s="397"/>
      <c r="RPF34" s="397"/>
      <c r="RPG34" s="397"/>
      <c r="RPH34" s="397"/>
      <c r="RPI34" s="397"/>
      <c r="RPJ34" s="397"/>
      <c r="RPK34" s="397"/>
      <c r="RPL34" s="397"/>
      <c r="RPM34" s="397"/>
      <c r="RPN34" s="397"/>
      <c r="RPO34" s="397"/>
      <c r="RPP34" s="397"/>
      <c r="RPQ34" s="397"/>
      <c r="RPR34" s="397"/>
      <c r="RPS34" s="397"/>
      <c r="RPT34" s="397"/>
      <c r="RPU34" s="397"/>
      <c r="RPV34" s="397"/>
      <c r="RPW34" s="397"/>
      <c r="RPX34" s="397"/>
      <c r="RPY34" s="397"/>
      <c r="RPZ34" s="397"/>
      <c r="RQA34" s="397"/>
      <c r="RQB34" s="397"/>
      <c r="RQC34" s="397"/>
      <c r="RQD34" s="397"/>
      <c r="RQE34" s="397"/>
      <c r="RQF34" s="397"/>
      <c r="RQG34" s="397"/>
      <c r="RQH34" s="397"/>
      <c r="RQI34" s="397"/>
      <c r="RQJ34" s="397"/>
      <c r="RQK34" s="397"/>
      <c r="RQL34" s="397"/>
      <c r="RQM34" s="397"/>
      <c r="RQN34" s="397"/>
      <c r="RQO34" s="397"/>
      <c r="RQP34" s="397"/>
      <c r="RQQ34" s="397"/>
      <c r="RQR34" s="397"/>
      <c r="RQS34" s="397"/>
      <c r="RQT34" s="397"/>
      <c r="RQU34" s="397"/>
      <c r="RQV34" s="397"/>
      <c r="RQW34" s="397"/>
      <c r="RQX34" s="397"/>
      <c r="RQY34" s="397"/>
      <c r="RQZ34" s="397"/>
      <c r="RRA34" s="397"/>
      <c r="RRB34" s="397"/>
      <c r="RRC34" s="397"/>
      <c r="RRD34" s="397"/>
      <c r="RRE34" s="397"/>
      <c r="RRF34" s="397"/>
      <c r="RRG34" s="397"/>
      <c r="RRH34" s="397"/>
      <c r="RRI34" s="397"/>
      <c r="RRJ34" s="397"/>
      <c r="RRK34" s="397"/>
      <c r="RRL34" s="397"/>
      <c r="RRM34" s="397"/>
      <c r="RRN34" s="397"/>
      <c r="RRO34" s="397"/>
      <c r="RRP34" s="397"/>
      <c r="RRQ34" s="397"/>
      <c r="RRR34" s="397"/>
      <c r="RRS34" s="397"/>
      <c r="RRT34" s="397"/>
      <c r="RRU34" s="397"/>
      <c r="RRV34" s="397"/>
      <c r="RRW34" s="397"/>
      <c r="RRX34" s="397"/>
      <c r="RRY34" s="397"/>
      <c r="RRZ34" s="397"/>
      <c r="RSA34" s="397"/>
      <c r="RSB34" s="397"/>
      <c r="RSC34" s="397"/>
      <c r="RSD34" s="397"/>
      <c r="RSE34" s="397"/>
      <c r="RSF34" s="397"/>
      <c r="RSG34" s="397"/>
      <c r="RSH34" s="397"/>
      <c r="RSI34" s="397"/>
      <c r="RSJ34" s="397"/>
      <c r="RSK34" s="397"/>
      <c r="RSL34" s="397"/>
      <c r="RSM34" s="397"/>
      <c r="RSN34" s="397"/>
      <c r="RSO34" s="397"/>
      <c r="RSP34" s="397"/>
      <c r="RSQ34" s="397"/>
      <c r="RSR34" s="397"/>
      <c r="RSS34" s="397"/>
      <c r="RST34" s="397"/>
      <c r="RSU34" s="397"/>
      <c r="RSV34" s="397"/>
      <c r="RSW34" s="397"/>
      <c r="RSX34" s="397"/>
      <c r="RSY34" s="397"/>
      <c r="RSZ34" s="397"/>
      <c r="RTA34" s="397"/>
      <c r="RTB34" s="397"/>
      <c r="RTC34" s="397"/>
      <c r="RTD34" s="397"/>
      <c r="RTE34" s="397"/>
      <c r="RTF34" s="397"/>
      <c r="RTG34" s="397"/>
      <c r="RTH34" s="397"/>
      <c r="RTI34" s="397"/>
      <c r="RTJ34" s="397"/>
      <c r="RTK34" s="397"/>
      <c r="RTL34" s="397"/>
      <c r="RTM34" s="397"/>
      <c r="RTN34" s="397"/>
      <c r="RTO34" s="397"/>
      <c r="RTP34" s="397"/>
      <c r="RTQ34" s="397"/>
      <c r="RTR34" s="397"/>
      <c r="RTS34" s="397"/>
      <c r="RTT34" s="397"/>
      <c r="RTU34" s="397"/>
      <c r="RTV34" s="397"/>
      <c r="RTW34" s="397"/>
      <c r="RTX34" s="397"/>
      <c r="RTY34" s="397"/>
      <c r="RTZ34" s="397"/>
      <c r="RUA34" s="397"/>
      <c r="RUB34" s="397"/>
      <c r="RUC34" s="397"/>
      <c r="RUD34" s="397"/>
      <c r="RUE34" s="397"/>
      <c r="RUF34" s="397"/>
      <c r="RUG34" s="397"/>
      <c r="RUH34" s="397"/>
      <c r="RUI34" s="397"/>
      <c r="RUJ34" s="397"/>
      <c r="RUK34" s="397"/>
      <c r="RUL34" s="397"/>
      <c r="RUM34" s="397"/>
      <c r="RUN34" s="397"/>
      <c r="RUO34" s="397"/>
      <c r="RUP34" s="397"/>
      <c r="RUQ34" s="397"/>
      <c r="RUR34" s="397"/>
      <c r="RUS34" s="397"/>
      <c r="RUT34" s="397"/>
      <c r="RUU34" s="397"/>
      <c r="RUV34" s="397"/>
      <c r="RUW34" s="397"/>
      <c r="RUX34" s="397"/>
      <c r="RUY34" s="397"/>
      <c r="RUZ34" s="397"/>
      <c r="RVA34" s="397"/>
      <c r="RVB34" s="397"/>
      <c r="RVC34" s="397"/>
      <c r="RVD34" s="397"/>
      <c r="RVE34" s="397"/>
      <c r="RVF34" s="397"/>
      <c r="RVG34" s="397"/>
      <c r="RVH34" s="397"/>
      <c r="RVI34" s="397"/>
      <c r="RVJ34" s="397"/>
      <c r="RVK34" s="397"/>
      <c r="RVL34" s="397"/>
      <c r="RVM34" s="397"/>
      <c r="RVN34" s="397"/>
      <c r="RVO34" s="397"/>
      <c r="RVP34" s="397"/>
      <c r="RVQ34" s="397"/>
      <c r="RVR34" s="397"/>
      <c r="RVS34" s="397"/>
      <c r="RVT34" s="397"/>
      <c r="RVU34" s="397"/>
      <c r="RVV34" s="397"/>
      <c r="RVW34" s="397"/>
      <c r="RVX34" s="397"/>
      <c r="RVY34" s="397"/>
      <c r="RVZ34" s="397"/>
      <c r="RWA34" s="397"/>
      <c r="RWB34" s="397"/>
      <c r="RWC34" s="397"/>
      <c r="RWD34" s="397"/>
      <c r="RWE34" s="397"/>
      <c r="RWF34" s="397"/>
      <c r="RWG34" s="397"/>
      <c r="RWH34" s="397"/>
      <c r="RWI34" s="397"/>
      <c r="RWJ34" s="397"/>
      <c r="RWK34" s="397"/>
      <c r="RWL34" s="397"/>
      <c r="RWM34" s="397"/>
      <c r="RWN34" s="397"/>
      <c r="RWO34" s="397"/>
      <c r="RWP34" s="397"/>
      <c r="RWQ34" s="397"/>
      <c r="RWR34" s="397"/>
      <c r="RWS34" s="397"/>
      <c r="RWT34" s="397"/>
      <c r="RWU34" s="397"/>
      <c r="RWV34" s="397"/>
      <c r="RWW34" s="397"/>
      <c r="RWX34" s="397"/>
      <c r="RWY34" s="397"/>
      <c r="RWZ34" s="397"/>
      <c r="RXA34" s="397"/>
      <c r="RXB34" s="397"/>
      <c r="RXC34" s="397"/>
      <c r="RXD34" s="397"/>
      <c r="RXE34" s="397"/>
      <c r="RXF34" s="397"/>
      <c r="RXG34" s="397"/>
      <c r="RXH34" s="397"/>
      <c r="RXI34" s="397"/>
      <c r="RXJ34" s="397"/>
      <c r="RXK34" s="397"/>
      <c r="RXL34" s="397"/>
      <c r="RXM34" s="397"/>
      <c r="RXN34" s="397"/>
      <c r="RXO34" s="397"/>
      <c r="RXP34" s="397"/>
      <c r="RXQ34" s="397"/>
      <c r="RXR34" s="397"/>
      <c r="RXS34" s="397"/>
      <c r="RXT34" s="397"/>
      <c r="RXU34" s="397"/>
      <c r="RXV34" s="397"/>
      <c r="RXW34" s="397"/>
      <c r="RXX34" s="397"/>
      <c r="RXY34" s="397"/>
      <c r="RXZ34" s="397"/>
      <c r="RYA34" s="397"/>
      <c r="RYB34" s="397"/>
      <c r="RYC34" s="397"/>
      <c r="RYD34" s="397"/>
      <c r="RYE34" s="397"/>
      <c r="RYF34" s="397"/>
      <c r="RYG34" s="397"/>
      <c r="RYH34" s="397"/>
      <c r="RYI34" s="397"/>
      <c r="RYJ34" s="397"/>
      <c r="RYK34" s="397"/>
      <c r="RYL34" s="397"/>
      <c r="RYM34" s="397"/>
      <c r="RYN34" s="397"/>
      <c r="RYO34" s="397"/>
      <c r="RYP34" s="397"/>
      <c r="RYQ34" s="397"/>
      <c r="RYR34" s="397"/>
      <c r="RYS34" s="397"/>
      <c r="RYT34" s="397"/>
      <c r="RYU34" s="397"/>
      <c r="RYV34" s="397"/>
      <c r="RYW34" s="397"/>
      <c r="RYX34" s="397"/>
      <c r="RYY34" s="397"/>
      <c r="RYZ34" s="397"/>
      <c r="RZA34" s="397"/>
      <c r="RZB34" s="397"/>
      <c r="RZC34" s="397"/>
      <c r="RZD34" s="397"/>
      <c r="RZE34" s="397"/>
      <c r="RZF34" s="397"/>
      <c r="RZG34" s="397"/>
      <c r="RZH34" s="397"/>
      <c r="RZI34" s="397"/>
      <c r="RZJ34" s="397"/>
      <c r="RZK34" s="397"/>
      <c r="RZL34" s="397"/>
      <c r="RZM34" s="397"/>
      <c r="RZN34" s="397"/>
      <c r="RZO34" s="397"/>
      <c r="RZP34" s="397"/>
      <c r="RZQ34" s="397"/>
      <c r="RZR34" s="397"/>
      <c r="RZS34" s="397"/>
      <c r="RZT34" s="397"/>
      <c r="RZU34" s="397"/>
      <c r="RZV34" s="397"/>
      <c r="RZW34" s="397"/>
      <c r="RZX34" s="397"/>
      <c r="RZY34" s="397"/>
      <c r="RZZ34" s="397"/>
      <c r="SAA34" s="397"/>
      <c r="SAB34" s="397"/>
      <c r="SAC34" s="397"/>
      <c r="SAD34" s="397"/>
      <c r="SAE34" s="397"/>
      <c r="SAF34" s="397"/>
      <c r="SAG34" s="397"/>
      <c r="SAH34" s="397"/>
      <c r="SAI34" s="397"/>
      <c r="SAJ34" s="397"/>
      <c r="SAK34" s="397"/>
      <c r="SAL34" s="397"/>
      <c r="SAM34" s="397"/>
      <c r="SAN34" s="397"/>
      <c r="SAO34" s="397"/>
      <c r="SAP34" s="397"/>
      <c r="SAQ34" s="397"/>
      <c r="SAR34" s="397"/>
      <c r="SAS34" s="397"/>
      <c r="SAT34" s="397"/>
      <c r="SAU34" s="397"/>
      <c r="SAV34" s="397"/>
      <c r="SAW34" s="397"/>
      <c r="SAX34" s="397"/>
      <c r="SAY34" s="397"/>
      <c r="SAZ34" s="397"/>
      <c r="SBA34" s="397"/>
      <c r="SBB34" s="397"/>
      <c r="SBC34" s="397"/>
      <c r="SBD34" s="397"/>
      <c r="SBE34" s="397"/>
      <c r="SBF34" s="397"/>
      <c r="SBG34" s="397"/>
      <c r="SBH34" s="397"/>
      <c r="SBI34" s="397"/>
      <c r="SBJ34" s="397"/>
      <c r="SBK34" s="397"/>
      <c r="SBL34" s="397"/>
      <c r="SBM34" s="397"/>
      <c r="SBN34" s="397"/>
      <c r="SBO34" s="397"/>
      <c r="SBP34" s="397"/>
      <c r="SBQ34" s="397"/>
      <c r="SBR34" s="397"/>
      <c r="SBS34" s="397"/>
      <c r="SBT34" s="397"/>
      <c r="SBU34" s="397"/>
      <c r="SBV34" s="397"/>
      <c r="SBW34" s="397"/>
      <c r="SBX34" s="397"/>
      <c r="SBY34" s="397"/>
      <c r="SBZ34" s="397"/>
      <c r="SCA34" s="397"/>
      <c r="SCB34" s="397"/>
      <c r="SCC34" s="397"/>
      <c r="SCD34" s="397"/>
      <c r="SCE34" s="397"/>
      <c r="SCF34" s="397"/>
      <c r="SCG34" s="397"/>
      <c r="SCH34" s="397"/>
      <c r="SCI34" s="397"/>
      <c r="SCJ34" s="397"/>
      <c r="SCK34" s="397"/>
      <c r="SCL34" s="397"/>
      <c r="SCM34" s="397"/>
      <c r="SCN34" s="397"/>
      <c r="SCO34" s="397"/>
      <c r="SCP34" s="397"/>
      <c r="SCQ34" s="397"/>
      <c r="SCR34" s="397"/>
      <c r="SCS34" s="397"/>
      <c r="SCT34" s="397"/>
      <c r="SCU34" s="397"/>
      <c r="SCV34" s="397"/>
      <c r="SCW34" s="397"/>
      <c r="SCX34" s="397"/>
      <c r="SCY34" s="397"/>
      <c r="SCZ34" s="397"/>
      <c r="SDA34" s="397"/>
      <c r="SDB34" s="397"/>
      <c r="SDC34" s="397"/>
      <c r="SDD34" s="397"/>
      <c r="SDE34" s="397"/>
      <c r="SDF34" s="397"/>
      <c r="SDG34" s="397"/>
      <c r="SDH34" s="397"/>
      <c r="SDI34" s="397"/>
      <c r="SDJ34" s="397"/>
      <c r="SDK34" s="397"/>
      <c r="SDL34" s="397"/>
      <c r="SDM34" s="397"/>
      <c r="SDN34" s="397"/>
      <c r="SDO34" s="397"/>
      <c r="SDP34" s="397"/>
      <c r="SDQ34" s="397"/>
      <c r="SDR34" s="397"/>
      <c r="SDS34" s="397"/>
      <c r="SDT34" s="397"/>
      <c r="SDU34" s="397"/>
      <c r="SDV34" s="397"/>
      <c r="SDW34" s="397"/>
      <c r="SDX34" s="397"/>
      <c r="SDY34" s="397"/>
      <c r="SDZ34" s="397"/>
      <c r="SEA34" s="397"/>
      <c r="SEB34" s="397"/>
      <c r="SEC34" s="397"/>
      <c r="SED34" s="397"/>
      <c r="SEE34" s="397"/>
      <c r="SEF34" s="397"/>
      <c r="SEG34" s="397"/>
      <c r="SEH34" s="397"/>
      <c r="SEI34" s="397"/>
      <c r="SEJ34" s="397"/>
      <c r="SEK34" s="397"/>
      <c r="SEL34" s="397"/>
      <c r="SEM34" s="397"/>
      <c r="SEN34" s="397"/>
      <c r="SEO34" s="397"/>
      <c r="SEP34" s="397"/>
      <c r="SEQ34" s="397"/>
      <c r="SER34" s="397"/>
      <c r="SES34" s="397"/>
      <c r="SET34" s="397"/>
      <c r="SEU34" s="397"/>
      <c r="SEV34" s="397"/>
      <c r="SEW34" s="397"/>
      <c r="SEX34" s="397"/>
      <c r="SEY34" s="397"/>
      <c r="SEZ34" s="397"/>
      <c r="SFA34" s="397"/>
      <c r="SFB34" s="397"/>
      <c r="SFC34" s="397"/>
      <c r="SFD34" s="397"/>
      <c r="SFE34" s="397"/>
      <c r="SFF34" s="397"/>
      <c r="SFG34" s="397"/>
      <c r="SFH34" s="397"/>
      <c r="SFI34" s="397"/>
      <c r="SFJ34" s="397"/>
      <c r="SFK34" s="397"/>
      <c r="SFL34" s="397"/>
      <c r="SFM34" s="397"/>
      <c r="SFN34" s="397"/>
      <c r="SFO34" s="397"/>
      <c r="SFP34" s="397"/>
      <c r="SFQ34" s="397"/>
      <c r="SFR34" s="397"/>
      <c r="SFS34" s="397"/>
      <c r="SFT34" s="397"/>
      <c r="SFU34" s="397"/>
      <c r="SFV34" s="397"/>
      <c r="SFW34" s="397"/>
      <c r="SFX34" s="397"/>
      <c r="SFY34" s="397"/>
      <c r="SFZ34" s="397"/>
      <c r="SGA34" s="397"/>
      <c r="SGB34" s="397"/>
      <c r="SGC34" s="397"/>
      <c r="SGD34" s="397"/>
      <c r="SGE34" s="397"/>
      <c r="SGF34" s="397"/>
      <c r="SGG34" s="397"/>
      <c r="SGH34" s="397"/>
      <c r="SGI34" s="397"/>
      <c r="SGJ34" s="397"/>
      <c r="SGK34" s="397"/>
      <c r="SGL34" s="397"/>
      <c r="SGM34" s="397"/>
      <c r="SGN34" s="397"/>
      <c r="SGO34" s="397"/>
      <c r="SGP34" s="397"/>
      <c r="SGQ34" s="397"/>
      <c r="SGR34" s="397"/>
      <c r="SGS34" s="397"/>
      <c r="SGT34" s="397"/>
      <c r="SGU34" s="397"/>
      <c r="SGV34" s="397"/>
      <c r="SGW34" s="397"/>
      <c r="SGX34" s="397"/>
      <c r="SGY34" s="397"/>
      <c r="SGZ34" s="397"/>
      <c r="SHA34" s="397"/>
      <c r="SHB34" s="397"/>
      <c r="SHC34" s="397"/>
      <c r="SHD34" s="397"/>
      <c r="SHE34" s="397"/>
      <c r="SHF34" s="397"/>
      <c r="SHG34" s="397"/>
      <c r="SHH34" s="397"/>
      <c r="SHI34" s="397"/>
      <c r="SHJ34" s="397"/>
      <c r="SHK34" s="397"/>
      <c r="SHL34" s="397"/>
      <c r="SHM34" s="397"/>
      <c r="SHN34" s="397"/>
      <c r="SHO34" s="397"/>
      <c r="SHP34" s="397"/>
      <c r="SHQ34" s="397"/>
      <c r="SHR34" s="397"/>
      <c r="SHS34" s="397"/>
      <c r="SHT34" s="397"/>
      <c r="SHU34" s="397"/>
      <c r="SHV34" s="397"/>
      <c r="SHW34" s="397"/>
      <c r="SHX34" s="397"/>
      <c r="SHY34" s="397"/>
      <c r="SHZ34" s="397"/>
      <c r="SIA34" s="397"/>
      <c r="SIB34" s="397"/>
      <c r="SIC34" s="397"/>
      <c r="SID34" s="397"/>
      <c r="SIE34" s="397"/>
      <c r="SIF34" s="397"/>
      <c r="SIG34" s="397"/>
      <c r="SIH34" s="397"/>
      <c r="SII34" s="397"/>
      <c r="SIJ34" s="397"/>
      <c r="SIK34" s="397"/>
      <c r="SIL34" s="397"/>
      <c r="SIM34" s="397"/>
      <c r="SIN34" s="397"/>
      <c r="SIO34" s="397"/>
      <c r="SIP34" s="397"/>
      <c r="SIQ34" s="397"/>
      <c r="SIR34" s="397"/>
      <c r="SIS34" s="397"/>
      <c r="SIT34" s="397"/>
      <c r="SIU34" s="397"/>
      <c r="SIV34" s="397"/>
      <c r="SIW34" s="397"/>
      <c r="SIX34" s="397"/>
      <c r="SIY34" s="397"/>
      <c r="SIZ34" s="397"/>
      <c r="SJA34" s="397"/>
      <c r="SJB34" s="397"/>
      <c r="SJC34" s="397"/>
      <c r="SJD34" s="397"/>
      <c r="SJE34" s="397"/>
      <c r="SJF34" s="397"/>
      <c r="SJG34" s="397"/>
      <c r="SJH34" s="397"/>
      <c r="SJI34" s="397"/>
      <c r="SJJ34" s="397"/>
      <c r="SJK34" s="397"/>
      <c r="SJL34" s="397"/>
      <c r="SJM34" s="397"/>
      <c r="SJN34" s="397"/>
      <c r="SJO34" s="397"/>
      <c r="SJP34" s="397"/>
      <c r="SJQ34" s="397"/>
      <c r="SJR34" s="397"/>
      <c r="SJS34" s="397"/>
      <c r="SJT34" s="397"/>
      <c r="SJU34" s="397"/>
      <c r="SJV34" s="397"/>
      <c r="SJW34" s="397"/>
      <c r="SJX34" s="397"/>
      <c r="SJY34" s="397"/>
      <c r="SJZ34" s="397"/>
      <c r="SKA34" s="397"/>
      <c r="SKB34" s="397"/>
      <c r="SKC34" s="397"/>
      <c r="SKD34" s="397"/>
      <c r="SKE34" s="397"/>
      <c r="SKF34" s="397"/>
      <c r="SKG34" s="397"/>
      <c r="SKH34" s="397"/>
      <c r="SKI34" s="397"/>
      <c r="SKJ34" s="397"/>
      <c r="SKK34" s="397"/>
      <c r="SKL34" s="397"/>
      <c r="SKM34" s="397"/>
      <c r="SKN34" s="397"/>
      <c r="SKO34" s="397"/>
      <c r="SKP34" s="397"/>
      <c r="SKQ34" s="397"/>
      <c r="SKR34" s="397"/>
      <c r="SKS34" s="397"/>
      <c r="SKT34" s="397"/>
      <c r="SKU34" s="397"/>
      <c r="SKV34" s="397"/>
      <c r="SKW34" s="397"/>
      <c r="SKX34" s="397"/>
      <c r="SKY34" s="397"/>
      <c r="SKZ34" s="397"/>
      <c r="SLA34" s="397"/>
      <c r="SLB34" s="397"/>
      <c r="SLC34" s="397"/>
      <c r="SLD34" s="397"/>
      <c r="SLE34" s="397"/>
      <c r="SLF34" s="397"/>
      <c r="SLG34" s="397"/>
      <c r="SLH34" s="397"/>
      <c r="SLI34" s="397"/>
      <c r="SLJ34" s="397"/>
      <c r="SLK34" s="397"/>
      <c r="SLL34" s="397"/>
      <c r="SLM34" s="397"/>
      <c r="SLN34" s="397"/>
      <c r="SLO34" s="397"/>
      <c r="SLP34" s="397"/>
      <c r="SLQ34" s="397"/>
      <c r="SLR34" s="397"/>
      <c r="SLS34" s="397"/>
      <c r="SLT34" s="397"/>
      <c r="SLU34" s="397"/>
      <c r="SLV34" s="397"/>
      <c r="SLW34" s="397"/>
      <c r="SLX34" s="397"/>
      <c r="SLY34" s="397"/>
      <c r="SLZ34" s="397"/>
      <c r="SMA34" s="397"/>
      <c r="SMB34" s="397"/>
      <c r="SMC34" s="397"/>
      <c r="SMD34" s="397"/>
      <c r="SME34" s="397"/>
      <c r="SMF34" s="397"/>
      <c r="SMG34" s="397"/>
      <c r="SMH34" s="397"/>
      <c r="SMI34" s="397"/>
      <c r="SMJ34" s="397"/>
      <c r="SMK34" s="397"/>
      <c r="SML34" s="397"/>
      <c r="SMM34" s="397"/>
      <c r="SMN34" s="397"/>
      <c r="SMO34" s="397"/>
      <c r="SMP34" s="397"/>
      <c r="SMQ34" s="397"/>
      <c r="SMR34" s="397"/>
      <c r="SMS34" s="397"/>
      <c r="SMT34" s="397"/>
      <c r="SMU34" s="397"/>
      <c r="SMV34" s="397"/>
      <c r="SMW34" s="397"/>
      <c r="SMX34" s="397"/>
      <c r="SMY34" s="397"/>
      <c r="SMZ34" s="397"/>
      <c r="SNA34" s="397"/>
      <c r="SNB34" s="397"/>
      <c r="SNC34" s="397"/>
      <c r="SND34" s="397"/>
      <c r="SNE34" s="397"/>
      <c r="SNF34" s="397"/>
      <c r="SNG34" s="397"/>
      <c r="SNH34" s="397"/>
      <c r="SNI34" s="397"/>
      <c r="SNJ34" s="397"/>
      <c r="SNK34" s="397"/>
      <c r="SNL34" s="397"/>
      <c r="SNM34" s="397"/>
      <c r="SNN34" s="397"/>
      <c r="SNO34" s="397"/>
      <c r="SNP34" s="397"/>
      <c r="SNQ34" s="397"/>
      <c r="SNR34" s="397"/>
      <c r="SNS34" s="397"/>
      <c r="SNT34" s="397"/>
      <c r="SNU34" s="397"/>
      <c r="SNV34" s="397"/>
      <c r="SNW34" s="397"/>
      <c r="SNX34" s="397"/>
      <c r="SNY34" s="397"/>
      <c r="SNZ34" s="397"/>
      <c r="SOA34" s="397"/>
      <c r="SOB34" s="397"/>
      <c r="SOC34" s="397"/>
      <c r="SOD34" s="397"/>
      <c r="SOE34" s="397"/>
      <c r="SOF34" s="397"/>
      <c r="SOG34" s="397"/>
      <c r="SOH34" s="397"/>
      <c r="SOI34" s="397"/>
      <c r="SOJ34" s="397"/>
      <c r="SOK34" s="397"/>
      <c r="SOL34" s="397"/>
      <c r="SOM34" s="397"/>
      <c r="SON34" s="397"/>
      <c r="SOO34" s="397"/>
      <c r="SOP34" s="397"/>
      <c r="SOQ34" s="397"/>
      <c r="SOR34" s="397"/>
      <c r="SOS34" s="397"/>
      <c r="SOT34" s="397"/>
      <c r="SOU34" s="397"/>
      <c r="SOV34" s="397"/>
      <c r="SOW34" s="397"/>
      <c r="SOX34" s="397"/>
      <c r="SOY34" s="397"/>
      <c r="SOZ34" s="397"/>
      <c r="SPA34" s="397"/>
      <c r="SPB34" s="397"/>
      <c r="SPC34" s="397"/>
      <c r="SPD34" s="397"/>
      <c r="SPE34" s="397"/>
      <c r="SPF34" s="397"/>
      <c r="SPG34" s="397"/>
      <c r="SPH34" s="397"/>
      <c r="SPI34" s="397"/>
      <c r="SPJ34" s="397"/>
      <c r="SPK34" s="397"/>
      <c r="SPL34" s="397"/>
      <c r="SPM34" s="397"/>
      <c r="SPN34" s="397"/>
      <c r="SPO34" s="397"/>
      <c r="SPP34" s="397"/>
      <c r="SPQ34" s="397"/>
      <c r="SPR34" s="397"/>
      <c r="SPS34" s="397"/>
      <c r="SPT34" s="397"/>
      <c r="SPU34" s="397"/>
      <c r="SPV34" s="397"/>
      <c r="SPW34" s="397"/>
      <c r="SPX34" s="397"/>
      <c r="SPY34" s="397"/>
      <c r="SPZ34" s="397"/>
      <c r="SQA34" s="397"/>
      <c r="SQB34" s="397"/>
      <c r="SQC34" s="397"/>
      <c r="SQD34" s="397"/>
      <c r="SQE34" s="397"/>
      <c r="SQF34" s="397"/>
      <c r="SQG34" s="397"/>
      <c r="SQH34" s="397"/>
      <c r="SQI34" s="397"/>
      <c r="SQJ34" s="397"/>
      <c r="SQK34" s="397"/>
      <c r="SQL34" s="397"/>
      <c r="SQM34" s="397"/>
      <c r="SQN34" s="397"/>
      <c r="SQO34" s="397"/>
      <c r="SQP34" s="397"/>
      <c r="SQQ34" s="397"/>
      <c r="SQR34" s="397"/>
      <c r="SQS34" s="397"/>
      <c r="SQT34" s="397"/>
      <c r="SQU34" s="397"/>
      <c r="SQV34" s="397"/>
      <c r="SQW34" s="397"/>
      <c r="SQX34" s="397"/>
      <c r="SQY34" s="397"/>
      <c r="SQZ34" s="397"/>
      <c r="SRA34" s="397"/>
      <c r="SRB34" s="397"/>
      <c r="SRC34" s="397"/>
      <c r="SRD34" s="397"/>
      <c r="SRE34" s="397"/>
      <c r="SRF34" s="397"/>
      <c r="SRG34" s="397"/>
      <c r="SRH34" s="397"/>
      <c r="SRI34" s="397"/>
      <c r="SRJ34" s="397"/>
      <c r="SRK34" s="397"/>
      <c r="SRL34" s="397"/>
      <c r="SRM34" s="397"/>
      <c r="SRN34" s="397"/>
      <c r="SRO34" s="397"/>
      <c r="SRP34" s="397"/>
      <c r="SRQ34" s="397"/>
      <c r="SRR34" s="397"/>
      <c r="SRS34" s="397"/>
      <c r="SRT34" s="397"/>
      <c r="SRU34" s="397"/>
      <c r="SRV34" s="397"/>
      <c r="SRW34" s="397"/>
      <c r="SRX34" s="397"/>
      <c r="SRY34" s="397"/>
      <c r="SRZ34" s="397"/>
      <c r="SSA34" s="397"/>
      <c r="SSB34" s="397"/>
      <c r="SSC34" s="397"/>
      <c r="SSD34" s="397"/>
      <c r="SSE34" s="397"/>
      <c r="SSF34" s="397"/>
      <c r="SSG34" s="397"/>
      <c r="SSH34" s="397"/>
      <c r="SSI34" s="397"/>
      <c r="SSJ34" s="397"/>
      <c r="SSK34" s="397"/>
      <c r="SSL34" s="397"/>
      <c r="SSM34" s="397"/>
      <c r="SSN34" s="397"/>
      <c r="SSO34" s="397"/>
      <c r="SSP34" s="397"/>
      <c r="SSQ34" s="397"/>
      <c r="SSR34" s="397"/>
      <c r="SSS34" s="397"/>
      <c r="SST34" s="397"/>
      <c r="SSU34" s="397"/>
      <c r="SSV34" s="397"/>
      <c r="SSW34" s="397"/>
      <c r="SSX34" s="397"/>
      <c r="SSY34" s="397"/>
      <c r="SSZ34" s="397"/>
      <c r="STA34" s="397"/>
      <c r="STB34" s="397"/>
      <c r="STC34" s="397"/>
      <c r="STD34" s="397"/>
      <c r="STE34" s="397"/>
      <c r="STF34" s="397"/>
      <c r="STG34" s="397"/>
      <c r="STH34" s="397"/>
      <c r="STI34" s="397"/>
      <c r="STJ34" s="397"/>
      <c r="STK34" s="397"/>
      <c r="STL34" s="397"/>
      <c r="STM34" s="397"/>
      <c r="STN34" s="397"/>
      <c r="STO34" s="397"/>
      <c r="STP34" s="397"/>
      <c r="STQ34" s="397"/>
      <c r="STR34" s="397"/>
      <c r="STS34" s="397"/>
      <c r="STT34" s="397"/>
      <c r="STU34" s="397"/>
      <c r="STV34" s="397"/>
      <c r="STW34" s="397"/>
      <c r="STX34" s="397"/>
      <c r="STY34" s="397"/>
      <c r="STZ34" s="397"/>
      <c r="SUA34" s="397"/>
      <c r="SUB34" s="397"/>
      <c r="SUC34" s="397"/>
      <c r="SUD34" s="397"/>
      <c r="SUE34" s="397"/>
      <c r="SUF34" s="397"/>
      <c r="SUG34" s="397"/>
      <c r="SUH34" s="397"/>
      <c r="SUI34" s="397"/>
      <c r="SUJ34" s="397"/>
      <c r="SUK34" s="397"/>
      <c r="SUL34" s="397"/>
      <c r="SUM34" s="397"/>
      <c r="SUN34" s="397"/>
      <c r="SUO34" s="397"/>
      <c r="SUP34" s="397"/>
      <c r="SUQ34" s="397"/>
      <c r="SUR34" s="397"/>
      <c r="SUS34" s="397"/>
      <c r="SUT34" s="397"/>
      <c r="SUU34" s="397"/>
      <c r="SUV34" s="397"/>
      <c r="SUW34" s="397"/>
      <c r="SUX34" s="397"/>
      <c r="SUY34" s="397"/>
      <c r="SUZ34" s="397"/>
      <c r="SVA34" s="397"/>
      <c r="SVB34" s="397"/>
      <c r="SVC34" s="397"/>
      <c r="SVD34" s="397"/>
      <c r="SVE34" s="397"/>
      <c r="SVF34" s="397"/>
      <c r="SVG34" s="397"/>
      <c r="SVH34" s="397"/>
      <c r="SVI34" s="397"/>
      <c r="SVJ34" s="397"/>
      <c r="SVK34" s="397"/>
      <c r="SVL34" s="397"/>
      <c r="SVM34" s="397"/>
      <c r="SVN34" s="397"/>
      <c r="SVO34" s="397"/>
      <c r="SVP34" s="397"/>
      <c r="SVQ34" s="397"/>
      <c r="SVR34" s="397"/>
      <c r="SVS34" s="397"/>
      <c r="SVT34" s="397"/>
      <c r="SVU34" s="397"/>
      <c r="SVV34" s="397"/>
      <c r="SVW34" s="397"/>
      <c r="SVX34" s="397"/>
      <c r="SVY34" s="397"/>
      <c r="SVZ34" s="397"/>
      <c r="SWA34" s="397"/>
      <c r="SWB34" s="397"/>
      <c r="SWC34" s="397"/>
      <c r="SWD34" s="397"/>
      <c r="SWE34" s="397"/>
      <c r="SWF34" s="397"/>
      <c r="SWG34" s="397"/>
      <c r="SWH34" s="397"/>
      <c r="SWI34" s="397"/>
      <c r="SWJ34" s="397"/>
      <c r="SWK34" s="397"/>
      <c r="SWL34" s="397"/>
      <c r="SWM34" s="397"/>
      <c r="SWN34" s="397"/>
      <c r="SWO34" s="397"/>
      <c r="SWP34" s="397"/>
      <c r="SWQ34" s="397"/>
      <c r="SWR34" s="397"/>
      <c r="SWS34" s="397"/>
      <c r="SWT34" s="397"/>
      <c r="SWU34" s="397"/>
      <c r="SWV34" s="397"/>
      <c r="SWW34" s="397"/>
      <c r="SWX34" s="397"/>
      <c r="SWY34" s="397"/>
      <c r="SWZ34" s="397"/>
      <c r="SXA34" s="397"/>
      <c r="SXB34" s="397"/>
      <c r="SXC34" s="397"/>
      <c r="SXD34" s="397"/>
      <c r="SXE34" s="397"/>
      <c r="SXF34" s="397"/>
      <c r="SXG34" s="397"/>
      <c r="SXH34" s="397"/>
      <c r="SXI34" s="397"/>
      <c r="SXJ34" s="397"/>
      <c r="SXK34" s="397"/>
      <c r="SXL34" s="397"/>
      <c r="SXM34" s="397"/>
      <c r="SXN34" s="397"/>
      <c r="SXO34" s="397"/>
      <c r="SXP34" s="397"/>
      <c r="SXQ34" s="397"/>
      <c r="SXR34" s="397"/>
      <c r="SXS34" s="397"/>
      <c r="SXT34" s="397"/>
      <c r="SXU34" s="397"/>
      <c r="SXV34" s="397"/>
      <c r="SXW34" s="397"/>
      <c r="SXX34" s="397"/>
      <c r="SXY34" s="397"/>
      <c r="SXZ34" s="397"/>
      <c r="SYA34" s="397"/>
      <c r="SYB34" s="397"/>
      <c r="SYC34" s="397"/>
      <c r="SYD34" s="397"/>
      <c r="SYE34" s="397"/>
      <c r="SYF34" s="397"/>
      <c r="SYG34" s="397"/>
      <c r="SYH34" s="397"/>
      <c r="SYI34" s="397"/>
      <c r="SYJ34" s="397"/>
      <c r="SYK34" s="397"/>
      <c r="SYL34" s="397"/>
      <c r="SYM34" s="397"/>
      <c r="SYN34" s="397"/>
      <c r="SYO34" s="397"/>
      <c r="SYP34" s="397"/>
      <c r="SYQ34" s="397"/>
      <c r="SYR34" s="397"/>
      <c r="SYS34" s="397"/>
      <c r="SYT34" s="397"/>
      <c r="SYU34" s="397"/>
      <c r="SYV34" s="397"/>
      <c r="SYW34" s="397"/>
      <c r="SYX34" s="397"/>
      <c r="SYY34" s="397"/>
      <c r="SYZ34" s="397"/>
      <c r="SZA34" s="397"/>
      <c r="SZB34" s="397"/>
      <c r="SZC34" s="397"/>
      <c r="SZD34" s="397"/>
      <c r="SZE34" s="397"/>
      <c r="SZF34" s="397"/>
      <c r="SZG34" s="397"/>
      <c r="SZH34" s="397"/>
      <c r="SZI34" s="397"/>
      <c r="SZJ34" s="397"/>
      <c r="SZK34" s="397"/>
      <c r="SZL34" s="397"/>
      <c r="SZM34" s="397"/>
      <c r="SZN34" s="397"/>
      <c r="SZO34" s="397"/>
      <c r="SZP34" s="397"/>
      <c r="SZQ34" s="397"/>
      <c r="SZR34" s="397"/>
      <c r="SZS34" s="397"/>
      <c r="SZT34" s="397"/>
      <c r="SZU34" s="397"/>
      <c r="SZV34" s="397"/>
      <c r="SZW34" s="397"/>
      <c r="SZX34" s="397"/>
      <c r="SZY34" s="397"/>
      <c r="SZZ34" s="397"/>
      <c r="TAA34" s="397"/>
      <c r="TAB34" s="397"/>
      <c r="TAC34" s="397"/>
      <c r="TAD34" s="397"/>
      <c r="TAE34" s="397"/>
      <c r="TAF34" s="397"/>
      <c r="TAG34" s="397"/>
      <c r="TAH34" s="397"/>
      <c r="TAI34" s="397"/>
      <c r="TAJ34" s="397"/>
      <c r="TAK34" s="397"/>
      <c r="TAL34" s="397"/>
      <c r="TAM34" s="397"/>
      <c r="TAN34" s="397"/>
      <c r="TAO34" s="397"/>
      <c r="TAP34" s="397"/>
      <c r="TAQ34" s="397"/>
      <c r="TAR34" s="397"/>
      <c r="TAS34" s="397"/>
      <c r="TAT34" s="397"/>
      <c r="TAU34" s="397"/>
      <c r="TAV34" s="397"/>
      <c r="TAW34" s="397"/>
      <c r="TAX34" s="397"/>
      <c r="TAY34" s="397"/>
      <c r="TAZ34" s="397"/>
      <c r="TBA34" s="397"/>
      <c r="TBB34" s="397"/>
      <c r="TBC34" s="397"/>
      <c r="TBD34" s="397"/>
      <c r="TBE34" s="397"/>
      <c r="TBF34" s="397"/>
      <c r="TBG34" s="397"/>
      <c r="TBH34" s="397"/>
      <c r="TBI34" s="397"/>
      <c r="TBJ34" s="397"/>
      <c r="TBK34" s="397"/>
      <c r="TBL34" s="397"/>
      <c r="TBM34" s="397"/>
      <c r="TBN34" s="397"/>
      <c r="TBO34" s="397"/>
      <c r="TBP34" s="397"/>
      <c r="TBQ34" s="397"/>
      <c r="TBR34" s="397"/>
      <c r="TBS34" s="397"/>
      <c r="TBT34" s="397"/>
      <c r="TBU34" s="397"/>
      <c r="TBV34" s="397"/>
      <c r="TBW34" s="397"/>
      <c r="TBX34" s="397"/>
      <c r="TBY34" s="397"/>
      <c r="TBZ34" s="397"/>
      <c r="TCA34" s="397"/>
      <c r="TCB34" s="397"/>
      <c r="TCC34" s="397"/>
      <c r="TCD34" s="397"/>
      <c r="TCE34" s="397"/>
      <c r="TCF34" s="397"/>
      <c r="TCG34" s="397"/>
      <c r="TCH34" s="397"/>
      <c r="TCI34" s="397"/>
      <c r="TCJ34" s="397"/>
      <c r="TCK34" s="397"/>
      <c r="TCL34" s="397"/>
      <c r="TCM34" s="397"/>
      <c r="TCN34" s="397"/>
      <c r="TCO34" s="397"/>
      <c r="TCP34" s="397"/>
      <c r="TCQ34" s="397"/>
      <c r="TCR34" s="397"/>
      <c r="TCS34" s="397"/>
      <c r="TCT34" s="397"/>
      <c r="TCU34" s="397"/>
      <c r="TCV34" s="397"/>
      <c r="TCW34" s="397"/>
      <c r="TCX34" s="397"/>
      <c r="TCY34" s="397"/>
      <c r="TCZ34" s="397"/>
      <c r="TDA34" s="397"/>
      <c r="TDB34" s="397"/>
      <c r="TDC34" s="397"/>
      <c r="TDD34" s="397"/>
      <c r="TDE34" s="397"/>
      <c r="TDF34" s="397"/>
      <c r="TDG34" s="397"/>
      <c r="TDH34" s="397"/>
      <c r="TDI34" s="397"/>
      <c r="TDJ34" s="397"/>
      <c r="TDK34" s="397"/>
      <c r="TDL34" s="397"/>
      <c r="TDM34" s="397"/>
      <c r="TDN34" s="397"/>
      <c r="TDO34" s="397"/>
      <c r="TDP34" s="397"/>
      <c r="TDQ34" s="397"/>
      <c r="TDR34" s="397"/>
      <c r="TDS34" s="397"/>
      <c r="TDT34" s="397"/>
      <c r="TDU34" s="397"/>
      <c r="TDV34" s="397"/>
      <c r="TDW34" s="397"/>
      <c r="TDX34" s="397"/>
      <c r="TDY34" s="397"/>
      <c r="TDZ34" s="397"/>
      <c r="TEA34" s="397"/>
      <c r="TEB34" s="397"/>
      <c r="TEC34" s="397"/>
      <c r="TED34" s="397"/>
      <c r="TEE34" s="397"/>
      <c r="TEF34" s="397"/>
      <c r="TEG34" s="397"/>
      <c r="TEH34" s="397"/>
      <c r="TEI34" s="397"/>
      <c r="TEJ34" s="397"/>
      <c r="TEK34" s="397"/>
      <c r="TEL34" s="397"/>
      <c r="TEM34" s="397"/>
      <c r="TEN34" s="397"/>
      <c r="TEO34" s="397"/>
      <c r="TEP34" s="397"/>
      <c r="TEQ34" s="397"/>
      <c r="TER34" s="397"/>
      <c r="TES34" s="397"/>
      <c r="TET34" s="397"/>
      <c r="TEU34" s="397"/>
      <c r="TEV34" s="397"/>
      <c r="TEW34" s="397"/>
      <c r="TEX34" s="397"/>
      <c r="TEY34" s="397"/>
      <c r="TEZ34" s="397"/>
      <c r="TFA34" s="397"/>
      <c r="TFB34" s="397"/>
      <c r="TFC34" s="397"/>
      <c r="TFD34" s="397"/>
      <c r="TFE34" s="397"/>
      <c r="TFF34" s="397"/>
      <c r="TFG34" s="397"/>
      <c r="TFH34" s="397"/>
      <c r="TFI34" s="397"/>
      <c r="TFJ34" s="397"/>
      <c r="TFK34" s="397"/>
      <c r="TFL34" s="397"/>
      <c r="TFM34" s="397"/>
      <c r="TFN34" s="397"/>
      <c r="TFO34" s="397"/>
      <c r="TFP34" s="397"/>
      <c r="TFQ34" s="397"/>
      <c r="TFR34" s="397"/>
      <c r="TFS34" s="397"/>
      <c r="TFT34" s="397"/>
      <c r="TFU34" s="397"/>
      <c r="TFV34" s="397"/>
      <c r="TFW34" s="397"/>
      <c r="TFX34" s="397"/>
      <c r="TFY34" s="397"/>
      <c r="TFZ34" s="397"/>
      <c r="TGA34" s="397"/>
      <c r="TGB34" s="397"/>
      <c r="TGC34" s="397"/>
      <c r="TGD34" s="397"/>
      <c r="TGE34" s="397"/>
      <c r="TGF34" s="397"/>
      <c r="TGG34" s="397"/>
      <c r="TGH34" s="397"/>
      <c r="TGI34" s="397"/>
      <c r="TGJ34" s="397"/>
      <c r="TGK34" s="397"/>
      <c r="TGL34" s="397"/>
      <c r="TGM34" s="397"/>
      <c r="TGN34" s="397"/>
      <c r="TGO34" s="397"/>
      <c r="TGP34" s="397"/>
      <c r="TGQ34" s="397"/>
      <c r="TGR34" s="397"/>
      <c r="TGS34" s="397"/>
      <c r="TGT34" s="397"/>
      <c r="TGU34" s="397"/>
      <c r="TGV34" s="397"/>
      <c r="TGW34" s="397"/>
      <c r="TGX34" s="397"/>
      <c r="TGY34" s="397"/>
      <c r="TGZ34" s="397"/>
      <c r="THA34" s="397"/>
      <c r="THB34" s="397"/>
      <c r="THC34" s="397"/>
      <c r="THD34" s="397"/>
      <c r="THE34" s="397"/>
      <c r="THF34" s="397"/>
      <c r="THG34" s="397"/>
      <c r="THH34" s="397"/>
      <c r="THI34" s="397"/>
      <c r="THJ34" s="397"/>
      <c r="THK34" s="397"/>
      <c r="THL34" s="397"/>
      <c r="THM34" s="397"/>
      <c r="THN34" s="397"/>
      <c r="THO34" s="397"/>
      <c r="THP34" s="397"/>
      <c r="THQ34" s="397"/>
      <c r="THR34" s="397"/>
      <c r="THS34" s="397"/>
      <c r="THT34" s="397"/>
      <c r="THU34" s="397"/>
      <c r="THV34" s="397"/>
      <c r="THW34" s="397"/>
      <c r="THX34" s="397"/>
      <c r="THY34" s="397"/>
      <c r="THZ34" s="397"/>
      <c r="TIA34" s="397"/>
      <c r="TIB34" s="397"/>
      <c r="TIC34" s="397"/>
      <c r="TID34" s="397"/>
      <c r="TIE34" s="397"/>
      <c r="TIF34" s="397"/>
      <c r="TIG34" s="397"/>
      <c r="TIH34" s="397"/>
      <c r="TII34" s="397"/>
      <c r="TIJ34" s="397"/>
      <c r="TIK34" s="397"/>
      <c r="TIL34" s="397"/>
      <c r="TIM34" s="397"/>
      <c r="TIN34" s="397"/>
      <c r="TIO34" s="397"/>
      <c r="TIP34" s="397"/>
      <c r="TIQ34" s="397"/>
      <c r="TIR34" s="397"/>
      <c r="TIS34" s="397"/>
      <c r="TIT34" s="397"/>
      <c r="TIU34" s="397"/>
      <c r="TIV34" s="397"/>
      <c r="TIW34" s="397"/>
      <c r="TIX34" s="397"/>
      <c r="TIY34" s="397"/>
      <c r="TIZ34" s="397"/>
      <c r="TJA34" s="397"/>
      <c r="TJB34" s="397"/>
      <c r="TJC34" s="397"/>
      <c r="TJD34" s="397"/>
      <c r="TJE34" s="397"/>
      <c r="TJF34" s="397"/>
      <c r="TJG34" s="397"/>
      <c r="TJH34" s="397"/>
      <c r="TJI34" s="397"/>
      <c r="TJJ34" s="397"/>
      <c r="TJK34" s="397"/>
      <c r="TJL34" s="397"/>
      <c r="TJM34" s="397"/>
      <c r="TJN34" s="397"/>
      <c r="TJO34" s="397"/>
      <c r="TJP34" s="397"/>
      <c r="TJQ34" s="397"/>
      <c r="TJR34" s="397"/>
      <c r="TJS34" s="397"/>
      <c r="TJT34" s="397"/>
      <c r="TJU34" s="397"/>
      <c r="TJV34" s="397"/>
      <c r="TJW34" s="397"/>
      <c r="TJX34" s="397"/>
      <c r="TJY34" s="397"/>
      <c r="TJZ34" s="397"/>
      <c r="TKA34" s="397"/>
      <c r="TKB34" s="397"/>
      <c r="TKC34" s="397"/>
      <c r="TKD34" s="397"/>
      <c r="TKE34" s="397"/>
      <c r="TKF34" s="397"/>
      <c r="TKG34" s="397"/>
      <c r="TKH34" s="397"/>
      <c r="TKI34" s="397"/>
      <c r="TKJ34" s="397"/>
      <c r="TKK34" s="397"/>
      <c r="TKL34" s="397"/>
      <c r="TKM34" s="397"/>
      <c r="TKN34" s="397"/>
      <c r="TKO34" s="397"/>
      <c r="TKP34" s="397"/>
      <c r="TKQ34" s="397"/>
      <c r="TKR34" s="397"/>
      <c r="TKS34" s="397"/>
      <c r="TKT34" s="397"/>
      <c r="TKU34" s="397"/>
      <c r="TKV34" s="397"/>
      <c r="TKW34" s="397"/>
      <c r="TKX34" s="397"/>
      <c r="TKY34" s="397"/>
      <c r="TKZ34" s="397"/>
      <c r="TLA34" s="397"/>
      <c r="TLB34" s="397"/>
      <c r="TLC34" s="397"/>
      <c r="TLD34" s="397"/>
      <c r="TLE34" s="397"/>
      <c r="TLF34" s="397"/>
      <c r="TLG34" s="397"/>
      <c r="TLH34" s="397"/>
      <c r="TLI34" s="397"/>
      <c r="TLJ34" s="397"/>
      <c r="TLK34" s="397"/>
      <c r="TLL34" s="397"/>
      <c r="TLM34" s="397"/>
      <c r="TLN34" s="397"/>
      <c r="TLO34" s="397"/>
      <c r="TLP34" s="397"/>
      <c r="TLQ34" s="397"/>
      <c r="TLR34" s="397"/>
      <c r="TLS34" s="397"/>
      <c r="TLT34" s="397"/>
      <c r="TLU34" s="397"/>
      <c r="TLV34" s="397"/>
      <c r="TLW34" s="397"/>
      <c r="TLX34" s="397"/>
      <c r="TLY34" s="397"/>
      <c r="TLZ34" s="397"/>
      <c r="TMA34" s="397"/>
      <c r="TMB34" s="397"/>
      <c r="TMC34" s="397"/>
      <c r="TMD34" s="397"/>
      <c r="TME34" s="397"/>
      <c r="TMF34" s="397"/>
      <c r="TMG34" s="397"/>
      <c r="TMH34" s="397"/>
      <c r="TMI34" s="397"/>
      <c r="TMJ34" s="397"/>
      <c r="TMK34" s="397"/>
      <c r="TML34" s="397"/>
      <c r="TMM34" s="397"/>
      <c r="TMN34" s="397"/>
      <c r="TMO34" s="397"/>
      <c r="TMP34" s="397"/>
      <c r="TMQ34" s="397"/>
      <c r="TMR34" s="397"/>
      <c r="TMS34" s="397"/>
      <c r="TMT34" s="397"/>
      <c r="TMU34" s="397"/>
      <c r="TMV34" s="397"/>
      <c r="TMW34" s="397"/>
      <c r="TMX34" s="397"/>
      <c r="TMY34" s="397"/>
      <c r="TMZ34" s="397"/>
      <c r="TNA34" s="397"/>
      <c r="TNB34" s="397"/>
      <c r="TNC34" s="397"/>
      <c r="TND34" s="397"/>
      <c r="TNE34" s="397"/>
      <c r="TNF34" s="397"/>
      <c r="TNG34" s="397"/>
      <c r="TNH34" s="397"/>
      <c r="TNI34" s="397"/>
      <c r="TNJ34" s="397"/>
      <c r="TNK34" s="397"/>
      <c r="TNL34" s="397"/>
      <c r="TNM34" s="397"/>
      <c r="TNN34" s="397"/>
      <c r="TNO34" s="397"/>
      <c r="TNP34" s="397"/>
      <c r="TNQ34" s="397"/>
      <c r="TNR34" s="397"/>
      <c r="TNS34" s="397"/>
      <c r="TNT34" s="397"/>
      <c r="TNU34" s="397"/>
      <c r="TNV34" s="397"/>
      <c r="TNW34" s="397"/>
      <c r="TNX34" s="397"/>
      <c r="TNY34" s="397"/>
      <c r="TNZ34" s="397"/>
      <c r="TOA34" s="397"/>
      <c r="TOB34" s="397"/>
      <c r="TOC34" s="397"/>
      <c r="TOD34" s="397"/>
      <c r="TOE34" s="397"/>
      <c r="TOF34" s="397"/>
      <c r="TOG34" s="397"/>
      <c r="TOH34" s="397"/>
      <c r="TOI34" s="397"/>
      <c r="TOJ34" s="397"/>
      <c r="TOK34" s="397"/>
      <c r="TOL34" s="397"/>
      <c r="TOM34" s="397"/>
      <c r="TON34" s="397"/>
      <c r="TOO34" s="397"/>
      <c r="TOP34" s="397"/>
      <c r="TOQ34" s="397"/>
      <c r="TOR34" s="397"/>
      <c r="TOS34" s="397"/>
      <c r="TOT34" s="397"/>
      <c r="TOU34" s="397"/>
      <c r="TOV34" s="397"/>
      <c r="TOW34" s="397"/>
      <c r="TOX34" s="397"/>
      <c r="TOY34" s="397"/>
      <c r="TOZ34" s="397"/>
      <c r="TPA34" s="397"/>
      <c r="TPB34" s="397"/>
      <c r="TPC34" s="397"/>
      <c r="TPD34" s="397"/>
      <c r="TPE34" s="397"/>
      <c r="TPF34" s="397"/>
      <c r="TPG34" s="397"/>
      <c r="TPH34" s="397"/>
      <c r="TPI34" s="397"/>
      <c r="TPJ34" s="397"/>
      <c r="TPK34" s="397"/>
      <c r="TPL34" s="397"/>
      <c r="TPM34" s="397"/>
      <c r="TPN34" s="397"/>
      <c r="TPO34" s="397"/>
      <c r="TPP34" s="397"/>
      <c r="TPQ34" s="397"/>
      <c r="TPR34" s="397"/>
      <c r="TPS34" s="397"/>
      <c r="TPT34" s="397"/>
      <c r="TPU34" s="397"/>
      <c r="TPV34" s="397"/>
      <c r="TPW34" s="397"/>
      <c r="TPX34" s="397"/>
      <c r="TPY34" s="397"/>
      <c r="TPZ34" s="397"/>
      <c r="TQA34" s="397"/>
      <c r="TQB34" s="397"/>
      <c r="TQC34" s="397"/>
      <c r="TQD34" s="397"/>
      <c r="TQE34" s="397"/>
      <c r="TQF34" s="397"/>
      <c r="TQG34" s="397"/>
      <c r="TQH34" s="397"/>
      <c r="TQI34" s="397"/>
      <c r="TQJ34" s="397"/>
      <c r="TQK34" s="397"/>
      <c r="TQL34" s="397"/>
      <c r="TQM34" s="397"/>
      <c r="TQN34" s="397"/>
      <c r="TQO34" s="397"/>
      <c r="TQP34" s="397"/>
      <c r="TQQ34" s="397"/>
      <c r="TQR34" s="397"/>
      <c r="TQS34" s="397"/>
      <c r="TQT34" s="397"/>
      <c r="TQU34" s="397"/>
      <c r="TQV34" s="397"/>
      <c r="TQW34" s="397"/>
      <c r="TQX34" s="397"/>
      <c r="TQY34" s="397"/>
      <c r="TQZ34" s="397"/>
      <c r="TRA34" s="397"/>
      <c r="TRB34" s="397"/>
      <c r="TRC34" s="397"/>
      <c r="TRD34" s="397"/>
      <c r="TRE34" s="397"/>
      <c r="TRF34" s="397"/>
      <c r="TRG34" s="397"/>
      <c r="TRH34" s="397"/>
      <c r="TRI34" s="397"/>
      <c r="TRJ34" s="397"/>
      <c r="TRK34" s="397"/>
      <c r="TRL34" s="397"/>
      <c r="TRM34" s="397"/>
      <c r="TRN34" s="397"/>
      <c r="TRO34" s="397"/>
      <c r="TRP34" s="397"/>
      <c r="TRQ34" s="397"/>
      <c r="TRR34" s="397"/>
      <c r="TRS34" s="397"/>
      <c r="TRT34" s="397"/>
      <c r="TRU34" s="397"/>
      <c r="TRV34" s="397"/>
      <c r="TRW34" s="397"/>
      <c r="TRX34" s="397"/>
      <c r="TRY34" s="397"/>
      <c r="TRZ34" s="397"/>
      <c r="TSA34" s="397"/>
      <c r="TSB34" s="397"/>
      <c r="TSC34" s="397"/>
      <c r="TSD34" s="397"/>
      <c r="TSE34" s="397"/>
      <c r="TSF34" s="397"/>
      <c r="TSG34" s="397"/>
      <c r="TSH34" s="397"/>
      <c r="TSI34" s="397"/>
      <c r="TSJ34" s="397"/>
      <c r="TSK34" s="397"/>
      <c r="TSL34" s="397"/>
      <c r="TSM34" s="397"/>
      <c r="TSN34" s="397"/>
      <c r="TSO34" s="397"/>
      <c r="TSP34" s="397"/>
      <c r="TSQ34" s="397"/>
      <c r="TSR34" s="397"/>
      <c r="TSS34" s="397"/>
      <c r="TST34" s="397"/>
      <c r="TSU34" s="397"/>
      <c r="TSV34" s="397"/>
      <c r="TSW34" s="397"/>
      <c r="TSX34" s="397"/>
      <c r="TSY34" s="397"/>
      <c r="TSZ34" s="397"/>
      <c r="TTA34" s="397"/>
      <c r="TTB34" s="397"/>
      <c r="TTC34" s="397"/>
      <c r="TTD34" s="397"/>
      <c r="TTE34" s="397"/>
      <c r="TTF34" s="397"/>
      <c r="TTG34" s="397"/>
      <c r="TTH34" s="397"/>
      <c r="TTI34" s="397"/>
      <c r="TTJ34" s="397"/>
      <c r="TTK34" s="397"/>
      <c r="TTL34" s="397"/>
      <c r="TTM34" s="397"/>
      <c r="TTN34" s="397"/>
      <c r="TTO34" s="397"/>
      <c r="TTP34" s="397"/>
      <c r="TTQ34" s="397"/>
      <c r="TTR34" s="397"/>
      <c r="TTS34" s="397"/>
      <c r="TTT34" s="397"/>
      <c r="TTU34" s="397"/>
      <c r="TTV34" s="397"/>
      <c r="TTW34" s="397"/>
      <c r="TTX34" s="397"/>
      <c r="TTY34" s="397"/>
      <c r="TTZ34" s="397"/>
      <c r="TUA34" s="397"/>
      <c r="TUB34" s="397"/>
      <c r="TUC34" s="397"/>
      <c r="TUD34" s="397"/>
      <c r="TUE34" s="397"/>
      <c r="TUF34" s="397"/>
      <c r="TUG34" s="397"/>
      <c r="TUH34" s="397"/>
      <c r="TUI34" s="397"/>
      <c r="TUJ34" s="397"/>
      <c r="TUK34" s="397"/>
      <c r="TUL34" s="397"/>
      <c r="TUM34" s="397"/>
      <c r="TUN34" s="397"/>
      <c r="TUO34" s="397"/>
      <c r="TUP34" s="397"/>
      <c r="TUQ34" s="397"/>
      <c r="TUR34" s="397"/>
      <c r="TUS34" s="397"/>
      <c r="TUT34" s="397"/>
      <c r="TUU34" s="397"/>
      <c r="TUV34" s="397"/>
      <c r="TUW34" s="397"/>
      <c r="TUX34" s="397"/>
      <c r="TUY34" s="397"/>
      <c r="TUZ34" s="397"/>
      <c r="TVA34" s="397"/>
      <c r="TVB34" s="397"/>
      <c r="TVC34" s="397"/>
      <c r="TVD34" s="397"/>
      <c r="TVE34" s="397"/>
      <c r="TVF34" s="397"/>
      <c r="TVG34" s="397"/>
      <c r="TVH34" s="397"/>
      <c r="TVI34" s="397"/>
      <c r="TVJ34" s="397"/>
      <c r="TVK34" s="397"/>
      <c r="TVL34" s="397"/>
      <c r="TVM34" s="397"/>
      <c r="TVN34" s="397"/>
      <c r="TVO34" s="397"/>
      <c r="TVP34" s="397"/>
      <c r="TVQ34" s="397"/>
      <c r="TVR34" s="397"/>
      <c r="TVS34" s="397"/>
      <c r="TVT34" s="397"/>
      <c r="TVU34" s="397"/>
      <c r="TVV34" s="397"/>
      <c r="TVW34" s="397"/>
      <c r="TVX34" s="397"/>
      <c r="TVY34" s="397"/>
      <c r="TVZ34" s="397"/>
      <c r="TWA34" s="397"/>
      <c r="TWB34" s="397"/>
      <c r="TWC34" s="397"/>
      <c r="TWD34" s="397"/>
      <c r="TWE34" s="397"/>
      <c r="TWF34" s="397"/>
      <c r="TWG34" s="397"/>
      <c r="TWH34" s="397"/>
      <c r="TWI34" s="397"/>
      <c r="TWJ34" s="397"/>
      <c r="TWK34" s="397"/>
      <c r="TWL34" s="397"/>
      <c r="TWM34" s="397"/>
      <c r="TWN34" s="397"/>
      <c r="TWO34" s="397"/>
      <c r="TWP34" s="397"/>
      <c r="TWQ34" s="397"/>
      <c r="TWR34" s="397"/>
      <c r="TWS34" s="397"/>
      <c r="TWT34" s="397"/>
      <c r="TWU34" s="397"/>
      <c r="TWV34" s="397"/>
      <c r="TWW34" s="397"/>
      <c r="TWX34" s="397"/>
      <c r="TWY34" s="397"/>
      <c r="TWZ34" s="397"/>
      <c r="TXA34" s="397"/>
      <c r="TXB34" s="397"/>
      <c r="TXC34" s="397"/>
      <c r="TXD34" s="397"/>
      <c r="TXE34" s="397"/>
      <c r="TXF34" s="397"/>
      <c r="TXG34" s="397"/>
      <c r="TXH34" s="397"/>
      <c r="TXI34" s="397"/>
      <c r="TXJ34" s="397"/>
      <c r="TXK34" s="397"/>
      <c r="TXL34" s="397"/>
      <c r="TXM34" s="397"/>
      <c r="TXN34" s="397"/>
      <c r="TXO34" s="397"/>
      <c r="TXP34" s="397"/>
      <c r="TXQ34" s="397"/>
      <c r="TXR34" s="397"/>
      <c r="TXS34" s="397"/>
      <c r="TXT34" s="397"/>
      <c r="TXU34" s="397"/>
      <c r="TXV34" s="397"/>
      <c r="TXW34" s="397"/>
      <c r="TXX34" s="397"/>
      <c r="TXY34" s="397"/>
      <c r="TXZ34" s="397"/>
      <c r="TYA34" s="397"/>
      <c r="TYB34" s="397"/>
      <c r="TYC34" s="397"/>
      <c r="TYD34" s="397"/>
      <c r="TYE34" s="397"/>
      <c r="TYF34" s="397"/>
      <c r="TYG34" s="397"/>
      <c r="TYH34" s="397"/>
      <c r="TYI34" s="397"/>
      <c r="TYJ34" s="397"/>
      <c r="TYK34" s="397"/>
      <c r="TYL34" s="397"/>
      <c r="TYM34" s="397"/>
      <c r="TYN34" s="397"/>
      <c r="TYO34" s="397"/>
      <c r="TYP34" s="397"/>
      <c r="TYQ34" s="397"/>
      <c r="TYR34" s="397"/>
      <c r="TYS34" s="397"/>
      <c r="TYT34" s="397"/>
      <c r="TYU34" s="397"/>
      <c r="TYV34" s="397"/>
      <c r="TYW34" s="397"/>
      <c r="TYX34" s="397"/>
      <c r="TYY34" s="397"/>
      <c r="TYZ34" s="397"/>
      <c r="TZA34" s="397"/>
      <c r="TZB34" s="397"/>
      <c r="TZC34" s="397"/>
      <c r="TZD34" s="397"/>
      <c r="TZE34" s="397"/>
      <c r="TZF34" s="397"/>
      <c r="TZG34" s="397"/>
      <c r="TZH34" s="397"/>
      <c r="TZI34" s="397"/>
      <c r="TZJ34" s="397"/>
      <c r="TZK34" s="397"/>
      <c r="TZL34" s="397"/>
      <c r="TZM34" s="397"/>
      <c r="TZN34" s="397"/>
      <c r="TZO34" s="397"/>
      <c r="TZP34" s="397"/>
      <c r="TZQ34" s="397"/>
      <c r="TZR34" s="397"/>
      <c r="TZS34" s="397"/>
      <c r="TZT34" s="397"/>
      <c r="TZU34" s="397"/>
      <c r="TZV34" s="397"/>
      <c r="TZW34" s="397"/>
      <c r="TZX34" s="397"/>
      <c r="TZY34" s="397"/>
      <c r="TZZ34" s="397"/>
      <c r="UAA34" s="397"/>
      <c r="UAB34" s="397"/>
      <c r="UAC34" s="397"/>
      <c r="UAD34" s="397"/>
      <c r="UAE34" s="397"/>
      <c r="UAF34" s="397"/>
      <c r="UAG34" s="397"/>
      <c r="UAH34" s="397"/>
      <c r="UAI34" s="397"/>
      <c r="UAJ34" s="397"/>
      <c r="UAK34" s="397"/>
      <c r="UAL34" s="397"/>
      <c r="UAM34" s="397"/>
      <c r="UAN34" s="397"/>
      <c r="UAO34" s="397"/>
      <c r="UAP34" s="397"/>
      <c r="UAQ34" s="397"/>
      <c r="UAR34" s="397"/>
      <c r="UAS34" s="397"/>
      <c r="UAT34" s="397"/>
      <c r="UAU34" s="397"/>
      <c r="UAV34" s="397"/>
      <c r="UAW34" s="397"/>
      <c r="UAX34" s="397"/>
      <c r="UAY34" s="397"/>
      <c r="UAZ34" s="397"/>
      <c r="UBA34" s="397"/>
      <c r="UBB34" s="397"/>
      <c r="UBC34" s="397"/>
      <c r="UBD34" s="397"/>
      <c r="UBE34" s="397"/>
      <c r="UBF34" s="397"/>
      <c r="UBG34" s="397"/>
      <c r="UBH34" s="397"/>
      <c r="UBI34" s="397"/>
      <c r="UBJ34" s="397"/>
      <c r="UBK34" s="397"/>
      <c r="UBL34" s="397"/>
      <c r="UBM34" s="397"/>
      <c r="UBN34" s="397"/>
      <c r="UBO34" s="397"/>
      <c r="UBP34" s="397"/>
      <c r="UBQ34" s="397"/>
      <c r="UBR34" s="397"/>
      <c r="UBS34" s="397"/>
      <c r="UBT34" s="397"/>
      <c r="UBU34" s="397"/>
      <c r="UBV34" s="397"/>
      <c r="UBW34" s="397"/>
      <c r="UBX34" s="397"/>
      <c r="UBY34" s="397"/>
      <c r="UBZ34" s="397"/>
      <c r="UCA34" s="397"/>
      <c r="UCB34" s="397"/>
      <c r="UCC34" s="397"/>
      <c r="UCD34" s="397"/>
      <c r="UCE34" s="397"/>
      <c r="UCF34" s="397"/>
      <c r="UCG34" s="397"/>
      <c r="UCH34" s="397"/>
      <c r="UCI34" s="397"/>
      <c r="UCJ34" s="397"/>
      <c r="UCK34" s="397"/>
      <c r="UCL34" s="397"/>
      <c r="UCM34" s="397"/>
      <c r="UCN34" s="397"/>
      <c r="UCO34" s="397"/>
      <c r="UCP34" s="397"/>
      <c r="UCQ34" s="397"/>
      <c r="UCR34" s="397"/>
      <c r="UCS34" s="397"/>
      <c r="UCT34" s="397"/>
      <c r="UCU34" s="397"/>
      <c r="UCV34" s="397"/>
      <c r="UCW34" s="397"/>
      <c r="UCX34" s="397"/>
      <c r="UCY34" s="397"/>
      <c r="UCZ34" s="397"/>
      <c r="UDA34" s="397"/>
      <c r="UDB34" s="397"/>
      <c r="UDC34" s="397"/>
      <c r="UDD34" s="397"/>
      <c r="UDE34" s="397"/>
      <c r="UDF34" s="397"/>
      <c r="UDG34" s="397"/>
      <c r="UDH34" s="397"/>
      <c r="UDI34" s="397"/>
      <c r="UDJ34" s="397"/>
      <c r="UDK34" s="397"/>
      <c r="UDL34" s="397"/>
      <c r="UDM34" s="397"/>
      <c r="UDN34" s="397"/>
      <c r="UDO34" s="397"/>
      <c r="UDP34" s="397"/>
      <c r="UDQ34" s="397"/>
      <c r="UDR34" s="397"/>
      <c r="UDS34" s="397"/>
      <c r="UDT34" s="397"/>
      <c r="UDU34" s="397"/>
      <c r="UDV34" s="397"/>
      <c r="UDW34" s="397"/>
      <c r="UDX34" s="397"/>
      <c r="UDY34" s="397"/>
      <c r="UDZ34" s="397"/>
      <c r="UEA34" s="397"/>
      <c r="UEB34" s="397"/>
      <c r="UEC34" s="397"/>
      <c r="UED34" s="397"/>
      <c r="UEE34" s="397"/>
      <c r="UEF34" s="397"/>
      <c r="UEG34" s="397"/>
      <c r="UEH34" s="397"/>
      <c r="UEI34" s="397"/>
      <c r="UEJ34" s="397"/>
      <c r="UEK34" s="397"/>
      <c r="UEL34" s="397"/>
      <c r="UEM34" s="397"/>
      <c r="UEN34" s="397"/>
      <c r="UEO34" s="397"/>
      <c r="UEP34" s="397"/>
      <c r="UEQ34" s="397"/>
      <c r="UER34" s="397"/>
      <c r="UES34" s="397"/>
      <c r="UET34" s="397"/>
      <c r="UEU34" s="397"/>
      <c r="UEV34" s="397"/>
      <c r="UEW34" s="397"/>
      <c r="UEX34" s="397"/>
      <c r="UEY34" s="397"/>
      <c r="UEZ34" s="397"/>
      <c r="UFA34" s="397"/>
      <c r="UFB34" s="397"/>
      <c r="UFC34" s="397"/>
      <c r="UFD34" s="397"/>
      <c r="UFE34" s="397"/>
      <c r="UFF34" s="397"/>
      <c r="UFG34" s="397"/>
      <c r="UFH34" s="397"/>
      <c r="UFI34" s="397"/>
      <c r="UFJ34" s="397"/>
      <c r="UFK34" s="397"/>
      <c r="UFL34" s="397"/>
      <c r="UFM34" s="397"/>
      <c r="UFN34" s="397"/>
      <c r="UFO34" s="397"/>
      <c r="UFP34" s="397"/>
      <c r="UFQ34" s="397"/>
      <c r="UFR34" s="397"/>
      <c r="UFS34" s="397"/>
      <c r="UFT34" s="397"/>
      <c r="UFU34" s="397"/>
      <c r="UFV34" s="397"/>
      <c r="UFW34" s="397"/>
      <c r="UFX34" s="397"/>
      <c r="UFY34" s="397"/>
      <c r="UFZ34" s="397"/>
      <c r="UGA34" s="397"/>
      <c r="UGB34" s="397"/>
      <c r="UGC34" s="397"/>
      <c r="UGD34" s="397"/>
      <c r="UGE34" s="397"/>
      <c r="UGF34" s="397"/>
      <c r="UGG34" s="397"/>
      <c r="UGH34" s="397"/>
      <c r="UGI34" s="397"/>
      <c r="UGJ34" s="397"/>
      <c r="UGK34" s="397"/>
      <c r="UGL34" s="397"/>
      <c r="UGM34" s="397"/>
      <c r="UGN34" s="397"/>
      <c r="UGO34" s="397"/>
      <c r="UGP34" s="397"/>
      <c r="UGQ34" s="397"/>
      <c r="UGR34" s="397"/>
      <c r="UGS34" s="397"/>
      <c r="UGT34" s="397"/>
      <c r="UGU34" s="397"/>
      <c r="UGV34" s="397"/>
      <c r="UGW34" s="397"/>
      <c r="UGX34" s="397"/>
      <c r="UGY34" s="397"/>
      <c r="UGZ34" s="397"/>
      <c r="UHA34" s="397"/>
      <c r="UHB34" s="397"/>
      <c r="UHC34" s="397"/>
      <c r="UHD34" s="397"/>
      <c r="UHE34" s="397"/>
      <c r="UHF34" s="397"/>
      <c r="UHG34" s="397"/>
      <c r="UHH34" s="397"/>
      <c r="UHI34" s="397"/>
      <c r="UHJ34" s="397"/>
      <c r="UHK34" s="397"/>
      <c r="UHL34" s="397"/>
      <c r="UHM34" s="397"/>
      <c r="UHN34" s="397"/>
      <c r="UHO34" s="397"/>
      <c r="UHP34" s="397"/>
      <c r="UHQ34" s="397"/>
      <c r="UHR34" s="397"/>
      <c r="UHS34" s="397"/>
      <c r="UHT34" s="397"/>
      <c r="UHU34" s="397"/>
      <c r="UHV34" s="397"/>
      <c r="UHW34" s="397"/>
      <c r="UHX34" s="397"/>
      <c r="UHY34" s="397"/>
      <c r="UHZ34" s="397"/>
      <c r="UIA34" s="397"/>
      <c r="UIB34" s="397"/>
      <c r="UIC34" s="397"/>
      <c r="UID34" s="397"/>
      <c r="UIE34" s="397"/>
      <c r="UIF34" s="397"/>
      <c r="UIG34" s="397"/>
      <c r="UIH34" s="397"/>
      <c r="UII34" s="397"/>
      <c r="UIJ34" s="397"/>
      <c r="UIK34" s="397"/>
      <c r="UIL34" s="397"/>
      <c r="UIM34" s="397"/>
      <c r="UIN34" s="397"/>
      <c r="UIO34" s="397"/>
      <c r="UIP34" s="397"/>
      <c r="UIQ34" s="397"/>
      <c r="UIR34" s="397"/>
      <c r="UIS34" s="397"/>
      <c r="UIT34" s="397"/>
      <c r="UIU34" s="397"/>
      <c r="UIV34" s="397"/>
      <c r="UIW34" s="397"/>
      <c r="UIX34" s="397"/>
      <c r="UIY34" s="397"/>
      <c r="UIZ34" s="397"/>
      <c r="UJA34" s="397"/>
      <c r="UJB34" s="397"/>
      <c r="UJC34" s="397"/>
      <c r="UJD34" s="397"/>
      <c r="UJE34" s="397"/>
      <c r="UJF34" s="397"/>
      <c r="UJG34" s="397"/>
      <c r="UJH34" s="397"/>
      <c r="UJI34" s="397"/>
      <c r="UJJ34" s="397"/>
      <c r="UJK34" s="397"/>
      <c r="UJL34" s="397"/>
      <c r="UJM34" s="397"/>
      <c r="UJN34" s="397"/>
      <c r="UJO34" s="397"/>
      <c r="UJP34" s="397"/>
      <c r="UJQ34" s="397"/>
      <c r="UJR34" s="397"/>
      <c r="UJS34" s="397"/>
      <c r="UJT34" s="397"/>
      <c r="UJU34" s="397"/>
      <c r="UJV34" s="397"/>
      <c r="UJW34" s="397"/>
      <c r="UJX34" s="397"/>
      <c r="UJY34" s="397"/>
      <c r="UJZ34" s="397"/>
      <c r="UKA34" s="397"/>
      <c r="UKB34" s="397"/>
      <c r="UKC34" s="397"/>
      <c r="UKD34" s="397"/>
      <c r="UKE34" s="397"/>
      <c r="UKF34" s="397"/>
      <c r="UKG34" s="397"/>
      <c r="UKH34" s="397"/>
      <c r="UKI34" s="397"/>
      <c r="UKJ34" s="397"/>
      <c r="UKK34" s="397"/>
      <c r="UKL34" s="397"/>
      <c r="UKM34" s="397"/>
      <c r="UKN34" s="397"/>
      <c r="UKO34" s="397"/>
      <c r="UKP34" s="397"/>
      <c r="UKQ34" s="397"/>
      <c r="UKR34" s="397"/>
      <c r="UKS34" s="397"/>
      <c r="UKT34" s="397"/>
      <c r="UKU34" s="397"/>
      <c r="UKV34" s="397"/>
      <c r="UKW34" s="397"/>
      <c r="UKX34" s="397"/>
      <c r="UKY34" s="397"/>
      <c r="UKZ34" s="397"/>
      <c r="ULA34" s="397"/>
      <c r="ULB34" s="397"/>
      <c r="ULC34" s="397"/>
      <c r="ULD34" s="397"/>
      <c r="ULE34" s="397"/>
      <c r="ULF34" s="397"/>
      <c r="ULG34" s="397"/>
      <c r="ULH34" s="397"/>
      <c r="ULI34" s="397"/>
      <c r="ULJ34" s="397"/>
      <c r="ULK34" s="397"/>
      <c r="ULL34" s="397"/>
      <c r="ULM34" s="397"/>
      <c r="ULN34" s="397"/>
      <c r="ULO34" s="397"/>
      <c r="ULP34" s="397"/>
      <c r="ULQ34" s="397"/>
      <c r="ULR34" s="397"/>
      <c r="ULS34" s="397"/>
      <c r="ULT34" s="397"/>
      <c r="ULU34" s="397"/>
      <c r="ULV34" s="397"/>
      <c r="ULW34" s="397"/>
      <c r="ULX34" s="397"/>
      <c r="ULY34" s="397"/>
      <c r="ULZ34" s="397"/>
      <c r="UMA34" s="397"/>
      <c r="UMB34" s="397"/>
      <c r="UMC34" s="397"/>
      <c r="UMD34" s="397"/>
      <c r="UME34" s="397"/>
      <c r="UMF34" s="397"/>
      <c r="UMG34" s="397"/>
      <c r="UMH34" s="397"/>
      <c r="UMI34" s="397"/>
      <c r="UMJ34" s="397"/>
      <c r="UMK34" s="397"/>
      <c r="UML34" s="397"/>
      <c r="UMM34" s="397"/>
      <c r="UMN34" s="397"/>
      <c r="UMO34" s="397"/>
      <c r="UMP34" s="397"/>
      <c r="UMQ34" s="397"/>
      <c r="UMR34" s="397"/>
      <c r="UMS34" s="397"/>
      <c r="UMT34" s="397"/>
      <c r="UMU34" s="397"/>
      <c r="UMV34" s="397"/>
      <c r="UMW34" s="397"/>
      <c r="UMX34" s="397"/>
      <c r="UMY34" s="397"/>
      <c r="UMZ34" s="397"/>
      <c r="UNA34" s="397"/>
      <c r="UNB34" s="397"/>
      <c r="UNC34" s="397"/>
      <c r="UND34" s="397"/>
      <c r="UNE34" s="397"/>
      <c r="UNF34" s="397"/>
      <c r="UNG34" s="397"/>
      <c r="UNH34" s="397"/>
      <c r="UNI34" s="397"/>
      <c r="UNJ34" s="397"/>
      <c r="UNK34" s="397"/>
      <c r="UNL34" s="397"/>
      <c r="UNM34" s="397"/>
      <c r="UNN34" s="397"/>
      <c r="UNO34" s="397"/>
      <c r="UNP34" s="397"/>
      <c r="UNQ34" s="397"/>
      <c r="UNR34" s="397"/>
      <c r="UNS34" s="397"/>
      <c r="UNT34" s="397"/>
      <c r="UNU34" s="397"/>
      <c r="UNV34" s="397"/>
      <c r="UNW34" s="397"/>
      <c r="UNX34" s="397"/>
      <c r="UNY34" s="397"/>
      <c r="UNZ34" s="397"/>
      <c r="UOA34" s="397"/>
      <c r="UOB34" s="397"/>
      <c r="UOC34" s="397"/>
      <c r="UOD34" s="397"/>
      <c r="UOE34" s="397"/>
      <c r="UOF34" s="397"/>
      <c r="UOG34" s="397"/>
      <c r="UOH34" s="397"/>
      <c r="UOI34" s="397"/>
      <c r="UOJ34" s="397"/>
      <c r="UOK34" s="397"/>
      <c r="UOL34" s="397"/>
      <c r="UOM34" s="397"/>
      <c r="UON34" s="397"/>
      <c r="UOO34" s="397"/>
      <c r="UOP34" s="397"/>
      <c r="UOQ34" s="397"/>
      <c r="UOR34" s="397"/>
      <c r="UOS34" s="397"/>
      <c r="UOT34" s="397"/>
      <c r="UOU34" s="397"/>
      <c r="UOV34" s="397"/>
      <c r="UOW34" s="397"/>
      <c r="UOX34" s="397"/>
      <c r="UOY34" s="397"/>
      <c r="UOZ34" s="397"/>
      <c r="UPA34" s="397"/>
      <c r="UPB34" s="397"/>
      <c r="UPC34" s="397"/>
      <c r="UPD34" s="397"/>
      <c r="UPE34" s="397"/>
      <c r="UPF34" s="397"/>
      <c r="UPG34" s="397"/>
      <c r="UPH34" s="397"/>
      <c r="UPI34" s="397"/>
      <c r="UPJ34" s="397"/>
      <c r="UPK34" s="397"/>
      <c r="UPL34" s="397"/>
      <c r="UPM34" s="397"/>
      <c r="UPN34" s="397"/>
      <c r="UPO34" s="397"/>
      <c r="UPP34" s="397"/>
      <c r="UPQ34" s="397"/>
      <c r="UPR34" s="397"/>
      <c r="UPS34" s="397"/>
      <c r="UPT34" s="397"/>
      <c r="UPU34" s="397"/>
      <c r="UPV34" s="397"/>
      <c r="UPW34" s="397"/>
      <c r="UPX34" s="397"/>
      <c r="UPY34" s="397"/>
      <c r="UPZ34" s="397"/>
      <c r="UQA34" s="397"/>
      <c r="UQB34" s="397"/>
      <c r="UQC34" s="397"/>
      <c r="UQD34" s="397"/>
      <c r="UQE34" s="397"/>
      <c r="UQF34" s="397"/>
      <c r="UQG34" s="397"/>
      <c r="UQH34" s="397"/>
      <c r="UQI34" s="397"/>
      <c r="UQJ34" s="397"/>
      <c r="UQK34" s="397"/>
      <c r="UQL34" s="397"/>
      <c r="UQM34" s="397"/>
      <c r="UQN34" s="397"/>
      <c r="UQO34" s="397"/>
      <c r="UQP34" s="397"/>
      <c r="UQQ34" s="397"/>
      <c r="UQR34" s="397"/>
      <c r="UQS34" s="397"/>
      <c r="UQT34" s="397"/>
      <c r="UQU34" s="397"/>
      <c r="UQV34" s="397"/>
      <c r="UQW34" s="397"/>
      <c r="UQX34" s="397"/>
      <c r="UQY34" s="397"/>
      <c r="UQZ34" s="397"/>
      <c r="URA34" s="397"/>
      <c r="URB34" s="397"/>
      <c r="URC34" s="397"/>
      <c r="URD34" s="397"/>
      <c r="URE34" s="397"/>
      <c r="URF34" s="397"/>
      <c r="URG34" s="397"/>
      <c r="URH34" s="397"/>
      <c r="URI34" s="397"/>
      <c r="URJ34" s="397"/>
      <c r="URK34" s="397"/>
      <c r="URL34" s="397"/>
      <c r="URM34" s="397"/>
      <c r="URN34" s="397"/>
      <c r="URO34" s="397"/>
      <c r="URP34" s="397"/>
      <c r="URQ34" s="397"/>
      <c r="URR34" s="397"/>
      <c r="URS34" s="397"/>
      <c r="URT34" s="397"/>
      <c r="URU34" s="397"/>
      <c r="URV34" s="397"/>
      <c r="URW34" s="397"/>
      <c r="URX34" s="397"/>
      <c r="URY34" s="397"/>
      <c r="URZ34" s="397"/>
      <c r="USA34" s="397"/>
      <c r="USB34" s="397"/>
      <c r="USC34" s="397"/>
      <c r="USD34" s="397"/>
      <c r="USE34" s="397"/>
      <c r="USF34" s="397"/>
      <c r="USG34" s="397"/>
      <c r="USH34" s="397"/>
      <c r="USI34" s="397"/>
      <c r="USJ34" s="397"/>
      <c r="USK34" s="397"/>
      <c r="USL34" s="397"/>
      <c r="USM34" s="397"/>
      <c r="USN34" s="397"/>
      <c r="USO34" s="397"/>
      <c r="USP34" s="397"/>
      <c r="USQ34" s="397"/>
      <c r="USR34" s="397"/>
      <c r="USS34" s="397"/>
      <c r="UST34" s="397"/>
      <c r="USU34" s="397"/>
      <c r="USV34" s="397"/>
      <c r="USW34" s="397"/>
      <c r="USX34" s="397"/>
      <c r="USY34" s="397"/>
      <c r="USZ34" s="397"/>
      <c r="UTA34" s="397"/>
      <c r="UTB34" s="397"/>
      <c r="UTC34" s="397"/>
      <c r="UTD34" s="397"/>
      <c r="UTE34" s="397"/>
      <c r="UTF34" s="397"/>
      <c r="UTG34" s="397"/>
      <c r="UTH34" s="397"/>
      <c r="UTI34" s="397"/>
      <c r="UTJ34" s="397"/>
      <c r="UTK34" s="397"/>
      <c r="UTL34" s="397"/>
      <c r="UTM34" s="397"/>
      <c r="UTN34" s="397"/>
      <c r="UTO34" s="397"/>
      <c r="UTP34" s="397"/>
      <c r="UTQ34" s="397"/>
      <c r="UTR34" s="397"/>
      <c r="UTS34" s="397"/>
      <c r="UTT34" s="397"/>
      <c r="UTU34" s="397"/>
      <c r="UTV34" s="397"/>
      <c r="UTW34" s="397"/>
      <c r="UTX34" s="397"/>
      <c r="UTY34" s="397"/>
      <c r="UTZ34" s="397"/>
      <c r="UUA34" s="397"/>
      <c r="UUB34" s="397"/>
      <c r="UUC34" s="397"/>
      <c r="UUD34" s="397"/>
      <c r="UUE34" s="397"/>
      <c r="UUF34" s="397"/>
      <c r="UUG34" s="397"/>
      <c r="UUH34" s="397"/>
      <c r="UUI34" s="397"/>
      <c r="UUJ34" s="397"/>
      <c r="UUK34" s="397"/>
      <c r="UUL34" s="397"/>
      <c r="UUM34" s="397"/>
      <c r="UUN34" s="397"/>
      <c r="UUO34" s="397"/>
      <c r="UUP34" s="397"/>
      <c r="UUQ34" s="397"/>
      <c r="UUR34" s="397"/>
      <c r="UUS34" s="397"/>
      <c r="UUT34" s="397"/>
      <c r="UUU34" s="397"/>
      <c r="UUV34" s="397"/>
      <c r="UUW34" s="397"/>
      <c r="UUX34" s="397"/>
      <c r="UUY34" s="397"/>
      <c r="UUZ34" s="397"/>
      <c r="UVA34" s="397"/>
      <c r="UVB34" s="397"/>
      <c r="UVC34" s="397"/>
      <c r="UVD34" s="397"/>
      <c r="UVE34" s="397"/>
      <c r="UVF34" s="397"/>
      <c r="UVG34" s="397"/>
      <c r="UVH34" s="397"/>
      <c r="UVI34" s="397"/>
      <c r="UVJ34" s="397"/>
      <c r="UVK34" s="397"/>
      <c r="UVL34" s="397"/>
      <c r="UVM34" s="397"/>
      <c r="UVN34" s="397"/>
      <c r="UVO34" s="397"/>
      <c r="UVP34" s="397"/>
      <c r="UVQ34" s="397"/>
      <c r="UVR34" s="397"/>
      <c r="UVS34" s="397"/>
      <c r="UVT34" s="397"/>
      <c r="UVU34" s="397"/>
      <c r="UVV34" s="397"/>
      <c r="UVW34" s="397"/>
      <c r="UVX34" s="397"/>
      <c r="UVY34" s="397"/>
      <c r="UVZ34" s="397"/>
      <c r="UWA34" s="397"/>
      <c r="UWB34" s="397"/>
      <c r="UWC34" s="397"/>
      <c r="UWD34" s="397"/>
      <c r="UWE34" s="397"/>
      <c r="UWF34" s="397"/>
      <c r="UWG34" s="397"/>
      <c r="UWH34" s="397"/>
      <c r="UWI34" s="397"/>
      <c r="UWJ34" s="397"/>
      <c r="UWK34" s="397"/>
      <c r="UWL34" s="397"/>
      <c r="UWM34" s="397"/>
      <c r="UWN34" s="397"/>
      <c r="UWO34" s="397"/>
      <c r="UWP34" s="397"/>
      <c r="UWQ34" s="397"/>
      <c r="UWR34" s="397"/>
      <c r="UWS34" s="397"/>
      <c r="UWT34" s="397"/>
      <c r="UWU34" s="397"/>
      <c r="UWV34" s="397"/>
      <c r="UWW34" s="397"/>
      <c r="UWX34" s="397"/>
      <c r="UWY34" s="397"/>
      <c r="UWZ34" s="397"/>
      <c r="UXA34" s="397"/>
      <c r="UXB34" s="397"/>
      <c r="UXC34" s="397"/>
      <c r="UXD34" s="397"/>
      <c r="UXE34" s="397"/>
      <c r="UXF34" s="397"/>
      <c r="UXG34" s="397"/>
      <c r="UXH34" s="397"/>
      <c r="UXI34" s="397"/>
      <c r="UXJ34" s="397"/>
      <c r="UXK34" s="397"/>
      <c r="UXL34" s="397"/>
      <c r="UXM34" s="397"/>
      <c r="UXN34" s="397"/>
      <c r="UXO34" s="397"/>
      <c r="UXP34" s="397"/>
      <c r="UXQ34" s="397"/>
      <c r="UXR34" s="397"/>
      <c r="UXS34" s="397"/>
      <c r="UXT34" s="397"/>
      <c r="UXU34" s="397"/>
      <c r="UXV34" s="397"/>
      <c r="UXW34" s="397"/>
      <c r="UXX34" s="397"/>
      <c r="UXY34" s="397"/>
      <c r="UXZ34" s="397"/>
      <c r="UYA34" s="397"/>
      <c r="UYB34" s="397"/>
      <c r="UYC34" s="397"/>
      <c r="UYD34" s="397"/>
      <c r="UYE34" s="397"/>
      <c r="UYF34" s="397"/>
      <c r="UYG34" s="397"/>
      <c r="UYH34" s="397"/>
      <c r="UYI34" s="397"/>
      <c r="UYJ34" s="397"/>
      <c r="UYK34" s="397"/>
      <c r="UYL34" s="397"/>
      <c r="UYM34" s="397"/>
      <c r="UYN34" s="397"/>
      <c r="UYO34" s="397"/>
      <c r="UYP34" s="397"/>
      <c r="UYQ34" s="397"/>
      <c r="UYR34" s="397"/>
      <c r="UYS34" s="397"/>
      <c r="UYT34" s="397"/>
      <c r="UYU34" s="397"/>
      <c r="UYV34" s="397"/>
      <c r="UYW34" s="397"/>
      <c r="UYX34" s="397"/>
      <c r="UYY34" s="397"/>
      <c r="UYZ34" s="397"/>
      <c r="UZA34" s="397"/>
      <c r="UZB34" s="397"/>
      <c r="UZC34" s="397"/>
      <c r="UZD34" s="397"/>
      <c r="UZE34" s="397"/>
      <c r="UZF34" s="397"/>
      <c r="UZG34" s="397"/>
      <c r="UZH34" s="397"/>
      <c r="UZI34" s="397"/>
      <c r="UZJ34" s="397"/>
      <c r="UZK34" s="397"/>
      <c r="UZL34" s="397"/>
      <c r="UZM34" s="397"/>
      <c r="UZN34" s="397"/>
      <c r="UZO34" s="397"/>
      <c r="UZP34" s="397"/>
      <c r="UZQ34" s="397"/>
      <c r="UZR34" s="397"/>
      <c r="UZS34" s="397"/>
      <c r="UZT34" s="397"/>
      <c r="UZU34" s="397"/>
      <c r="UZV34" s="397"/>
      <c r="UZW34" s="397"/>
      <c r="UZX34" s="397"/>
      <c r="UZY34" s="397"/>
      <c r="UZZ34" s="397"/>
      <c r="VAA34" s="397"/>
      <c r="VAB34" s="397"/>
      <c r="VAC34" s="397"/>
      <c r="VAD34" s="397"/>
      <c r="VAE34" s="397"/>
      <c r="VAF34" s="397"/>
      <c r="VAG34" s="397"/>
      <c r="VAH34" s="397"/>
      <c r="VAI34" s="397"/>
      <c r="VAJ34" s="397"/>
      <c r="VAK34" s="397"/>
      <c r="VAL34" s="397"/>
      <c r="VAM34" s="397"/>
      <c r="VAN34" s="397"/>
      <c r="VAO34" s="397"/>
      <c r="VAP34" s="397"/>
      <c r="VAQ34" s="397"/>
      <c r="VAR34" s="397"/>
      <c r="VAS34" s="397"/>
      <c r="VAT34" s="397"/>
      <c r="VAU34" s="397"/>
      <c r="VAV34" s="397"/>
      <c r="VAW34" s="397"/>
      <c r="VAX34" s="397"/>
      <c r="VAY34" s="397"/>
      <c r="VAZ34" s="397"/>
      <c r="VBA34" s="397"/>
      <c r="VBB34" s="397"/>
      <c r="VBC34" s="397"/>
      <c r="VBD34" s="397"/>
      <c r="VBE34" s="397"/>
      <c r="VBF34" s="397"/>
      <c r="VBG34" s="397"/>
      <c r="VBH34" s="397"/>
      <c r="VBI34" s="397"/>
      <c r="VBJ34" s="397"/>
      <c r="VBK34" s="397"/>
      <c r="VBL34" s="397"/>
      <c r="VBM34" s="397"/>
      <c r="VBN34" s="397"/>
      <c r="VBO34" s="397"/>
      <c r="VBP34" s="397"/>
      <c r="VBQ34" s="397"/>
      <c r="VBR34" s="397"/>
      <c r="VBS34" s="397"/>
      <c r="VBT34" s="397"/>
      <c r="VBU34" s="397"/>
      <c r="VBV34" s="397"/>
      <c r="VBW34" s="397"/>
      <c r="VBX34" s="397"/>
      <c r="VBY34" s="397"/>
      <c r="VBZ34" s="397"/>
      <c r="VCA34" s="397"/>
      <c r="VCB34" s="397"/>
      <c r="VCC34" s="397"/>
      <c r="VCD34" s="397"/>
      <c r="VCE34" s="397"/>
      <c r="VCF34" s="397"/>
      <c r="VCG34" s="397"/>
      <c r="VCH34" s="397"/>
      <c r="VCI34" s="397"/>
      <c r="VCJ34" s="397"/>
      <c r="VCK34" s="397"/>
      <c r="VCL34" s="397"/>
      <c r="VCM34" s="397"/>
      <c r="VCN34" s="397"/>
      <c r="VCO34" s="397"/>
      <c r="VCP34" s="397"/>
      <c r="VCQ34" s="397"/>
      <c r="VCR34" s="397"/>
      <c r="VCS34" s="397"/>
      <c r="VCT34" s="397"/>
      <c r="VCU34" s="397"/>
      <c r="VCV34" s="397"/>
      <c r="VCW34" s="397"/>
      <c r="VCX34" s="397"/>
      <c r="VCY34" s="397"/>
      <c r="VCZ34" s="397"/>
      <c r="VDA34" s="397"/>
      <c r="VDB34" s="397"/>
      <c r="VDC34" s="397"/>
      <c r="VDD34" s="397"/>
      <c r="VDE34" s="397"/>
      <c r="VDF34" s="397"/>
      <c r="VDG34" s="397"/>
      <c r="VDH34" s="397"/>
      <c r="VDI34" s="397"/>
      <c r="VDJ34" s="397"/>
      <c r="VDK34" s="397"/>
      <c r="VDL34" s="397"/>
      <c r="VDM34" s="397"/>
      <c r="VDN34" s="397"/>
      <c r="VDO34" s="397"/>
      <c r="VDP34" s="397"/>
      <c r="VDQ34" s="397"/>
      <c r="VDR34" s="397"/>
      <c r="VDS34" s="397"/>
      <c r="VDT34" s="397"/>
      <c r="VDU34" s="397"/>
      <c r="VDV34" s="397"/>
      <c r="VDW34" s="397"/>
      <c r="VDX34" s="397"/>
      <c r="VDY34" s="397"/>
      <c r="VDZ34" s="397"/>
      <c r="VEA34" s="397"/>
      <c r="VEB34" s="397"/>
      <c r="VEC34" s="397"/>
      <c r="VED34" s="397"/>
      <c r="VEE34" s="397"/>
      <c r="VEF34" s="397"/>
      <c r="VEG34" s="397"/>
      <c r="VEH34" s="397"/>
      <c r="VEI34" s="397"/>
      <c r="VEJ34" s="397"/>
      <c r="VEK34" s="397"/>
      <c r="VEL34" s="397"/>
      <c r="VEM34" s="397"/>
      <c r="VEN34" s="397"/>
      <c r="VEO34" s="397"/>
      <c r="VEP34" s="397"/>
      <c r="VEQ34" s="397"/>
      <c r="VER34" s="397"/>
      <c r="VES34" s="397"/>
      <c r="VET34" s="397"/>
      <c r="VEU34" s="397"/>
      <c r="VEV34" s="397"/>
      <c r="VEW34" s="397"/>
      <c r="VEX34" s="397"/>
      <c r="VEY34" s="397"/>
      <c r="VEZ34" s="397"/>
      <c r="VFA34" s="397"/>
      <c r="VFB34" s="397"/>
      <c r="VFC34" s="397"/>
      <c r="VFD34" s="397"/>
      <c r="VFE34" s="397"/>
      <c r="VFF34" s="397"/>
      <c r="VFG34" s="397"/>
      <c r="VFH34" s="397"/>
      <c r="VFI34" s="397"/>
      <c r="VFJ34" s="397"/>
      <c r="VFK34" s="397"/>
      <c r="VFL34" s="397"/>
      <c r="VFM34" s="397"/>
      <c r="VFN34" s="397"/>
      <c r="VFO34" s="397"/>
      <c r="VFP34" s="397"/>
      <c r="VFQ34" s="397"/>
      <c r="VFR34" s="397"/>
      <c r="VFS34" s="397"/>
      <c r="VFT34" s="397"/>
      <c r="VFU34" s="397"/>
      <c r="VFV34" s="397"/>
      <c r="VFW34" s="397"/>
      <c r="VFX34" s="397"/>
      <c r="VFY34" s="397"/>
      <c r="VFZ34" s="397"/>
      <c r="VGA34" s="397"/>
      <c r="VGB34" s="397"/>
      <c r="VGC34" s="397"/>
      <c r="VGD34" s="397"/>
      <c r="VGE34" s="397"/>
      <c r="VGF34" s="397"/>
      <c r="VGG34" s="397"/>
      <c r="VGH34" s="397"/>
      <c r="VGI34" s="397"/>
      <c r="VGJ34" s="397"/>
      <c r="VGK34" s="397"/>
      <c r="VGL34" s="397"/>
      <c r="VGM34" s="397"/>
      <c r="VGN34" s="397"/>
      <c r="VGO34" s="397"/>
      <c r="VGP34" s="397"/>
      <c r="VGQ34" s="397"/>
      <c r="VGR34" s="397"/>
      <c r="VGS34" s="397"/>
      <c r="VGT34" s="397"/>
      <c r="VGU34" s="397"/>
      <c r="VGV34" s="397"/>
      <c r="VGW34" s="397"/>
      <c r="VGX34" s="397"/>
      <c r="VGY34" s="397"/>
      <c r="VGZ34" s="397"/>
      <c r="VHA34" s="397"/>
      <c r="VHB34" s="397"/>
      <c r="VHC34" s="397"/>
      <c r="VHD34" s="397"/>
      <c r="VHE34" s="397"/>
      <c r="VHF34" s="397"/>
      <c r="VHG34" s="397"/>
      <c r="VHH34" s="397"/>
      <c r="VHI34" s="397"/>
      <c r="VHJ34" s="397"/>
      <c r="VHK34" s="397"/>
      <c r="VHL34" s="397"/>
      <c r="VHM34" s="397"/>
      <c r="VHN34" s="397"/>
      <c r="VHO34" s="397"/>
      <c r="VHP34" s="397"/>
      <c r="VHQ34" s="397"/>
      <c r="VHR34" s="397"/>
      <c r="VHS34" s="397"/>
      <c r="VHT34" s="397"/>
      <c r="VHU34" s="397"/>
      <c r="VHV34" s="397"/>
      <c r="VHW34" s="397"/>
      <c r="VHX34" s="397"/>
      <c r="VHY34" s="397"/>
      <c r="VHZ34" s="397"/>
      <c r="VIA34" s="397"/>
      <c r="VIB34" s="397"/>
      <c r="VIC34" s="397"/>
      <c r="VID34" s="397"/>
      <c r="VIE34" s="397"/>
      <c r="VIF34" s="397"/>
      <c r="VIG34" s="397"/>
      <c r="VIH34" s="397"/>
      <c r="VII34" s="397"/>
      <c r="VIJ34" s="397"/>
      <c r="VIK34" s="397"/>
      <c r="VIL34" s="397"/>
      <c r="VIM34" s="397"/>
      <c r="VIN34" s="397"/>
      <c r="VIO34" s="397"/>
      <c r="VIP34" s="397"/>
      <c r="VIQ34" s="397"/>
      <c r="VIR34" s="397"/>
      <c r="VIS34" s="397"/>
      <c r="VIT34" s="397"/>
      <c r="VIU34" s="397"/>
      <c r="VIV34" s="397"/>
      <c r="VIW34" s="397"/>
      <c r="VIX34" s="397"/>
      <c r="VIY34" s="397"/>
      <c r="VIZ34" s="397"/>
      <c r="VJA34" s="397"/>
      <c r="VJB34" s="397"/>
      <c r="VJC34" s="397"/>
      <c r="VJD34" s="397"/>
      <c r="VJE34" s="397"/>
      <c r="VJF34" s="397"/>
      <c r="VJG34" s="397"/>
      <c r="VJH34" s="397"/>
      <c r="VJI34" s="397"/>
      <c r="VJJ34" s="397"/>
      <c r="VJK34" s="397"/>
      <c r="VJL34" s="397"/>
      <c r="VJM34" s="397"/>
      <c r="VJN34" s="397"/>
      <c r="VJO34" s="397"/>
      <c r="VJP34" s="397"/>
      <c r="VJQ34" s="397"/>
      <c r="VJR34" s="397"/>
      <c r="VJS34" s="397"/>
      <c r="VJT34" s="397"/>
      <c r="VJU34" s="397"/>
      <c r="VJV34" s="397"/>
      <c r="VJW34" s="397"/>
      <c r="VJX34" s="397"/>
      <c r="VJY34" s="397"/>
      <c r="VJZ34" s="397"/>
      <c r="VKA34" s="397"/>
      <c r="VKB34" s="397"/>
      <c r="VKC34" s="397"/>
      <c r="VKD34" s="397"/>
      <c r="VKE34" s="397"/>
      <c r="VKF34" s="397"/>
      <c r="VKG34" s="397"/>
      <c r="VKH34" s="397"/>
      <c r="VKI34" s="397"/>
      <c r="VKJ34" s="397"/>
      <c r="VKK34" s="397"/>
      <c r="VKL34" s="397"/>
      <c r="VKM34" s="397"/>
      <c r="VKN34" s="397"/>
      <c r="VKO34" s="397"/>
      <c r="VKP34" s="397"/>
      <c r="VKQ34" s="397"/>
      <c r="VKR34" s="397"/>
      <c r="VKS34" s="397"/>
      <c r="VKT34" s="397"/>
      <c r="VKU34" s="397"/>
      <c r="VKV34" s="397"/>
      <c r="VKW34" s="397"/>
      <c r="VKX34" s="397"/>
      <c r="VKY34" s="397"/>
      <c r="VKZ34" s="397"/>
      <c r="VLA34" s="397"/>
      <c r="VLB34" s="397"/>
      <c r="VLC34" s="397"/>
      <c r="VLD34" s="397"/>
      <c r="VLE34" s="397"/>
      <c r="VLF34" s="397"/>
      <c r="VLG34" s="397"/>
      <c r="VLH34" s="397"/>
      <c r="VLI34" s="397"/>
      <c r="VLJ34" s="397"/>
      <c r="VLK34" s="397"/>
      <c r="VLL34" s="397"/>
      <c r="VLM34" s="397"/>
      <c r="VLN34" s="397"/>
      <c r="VLO34" s="397"/>
      <c r="VLP34" s="397"/>
      <c r="VLQ34" s="397"/>
      <c r="VLR34" s="397"/>
      <c r="VLS34" s="397"/>
      <c r="VLT34" s="397"/>
      <c r="VLU34" s="397"/>
      <c r="VLV34" s="397"/>
      <c r="VLW34" s="397"/>
      <c r="VLX34" s="397"/>
      <c r="VLY34" s="397"/>
      <c r="VLZ34" s="397"/>
      <c r="VMA34" s="397"/>
      <c r="VMB34" s="397"/>
      <c r="VMC34" s="397"/>
      <c r="VMD34" s="397"/>
      <c r="VME34" s="397"/>
      <c r="VMF34" s="397"/>
      <c r="VMG34" s="397"/>
      <c r="VMH34" s="397"/>
      <c r="VMI34" s="397"/>
      <c r="VMJ34" s="397"/>
      <c r="VMK34" s="397"/>
      <c r="VML34" s="397"/>
      <c r="VMM34" s="397"/>
      <c r="VMN34" s="397"/>
      <c r="VMO34" s="397"/>
      <c r="VMP34" s="397"/>
      <c r="VMQ34" s="397"/>
      <c r="VMR34" s="397"/>
      <c r="VMS34" s="397"/>
      <c r="VMT34" s="397"/>
      <c r="VMU34" s="397"/>
      <c r="VMV34" s="397"/>
      <c r="VMW34" s="397"/>
      <c r="VMX34" s="397"/>
      <c r="VMY34" s="397"/>
      <c r="VMZ34" s="397"/>
      <c r="VNA34" s="397"/>
      <c r="VNB34" s="397"/>
      <c r="VNC34" s="397"/>
      <c r="VND34" s="397"/>
      <c r="VNE34" s="397"/>
      <c r="VNF34" s="397"/>
      <c r="VNG34" s="397"/>
      <c r="VNH34" s="397"/>
      <c r="VNI34" s="397"/>
      <c r="VNJ34" s="397"/>
      <c r="VNK34" s="397"/>
      <c r="VNL34" s="397"/>
      <c r="VNM34" s="397"/>
      <c r="VNN34" s="397"/>
      <c r="VNO34" s="397"/>
      <c r="VNP34" s="397"/>
      <c r="VNQ34" s="397"/>
      <c r="VNR34" s="397"/>
      <c r="VNS34" s="397"/>
      <c r="VNT34" s="397"/>
      <c r="VNU34" s="397"/>
      <c r="VNV34" s="397"/>
      <c r="VNW34" s="397"/>
      <c r="VNX34" s="397"/>
      <c r="VNY34" s="397"/>
      <c r="VNZ34" s="397"/>
      <c r="VOA34" s="397"/>
      <c r="VOB34" s="397"/>
      <c r="VOC34" s="397"/>
      <c r="VOD34" s="397"/>
      <c r="VOE34" s="397"/>
      <c r="VOF34" s="397"/>
      <c r="VOG34" s="397"/>
      <c r="VOH34" s="397"/>
      <c r="VOI34" s="397"/>
      <c r="VOJ34" s="397"/>
      <c r="VOK34" s="397"/>
      <c r="VOL34" s="397"/>
      <c r="VOM34" s="397"/>
      <c r="VON34" s="397"/>
      <c r="VOO34" s="397"/>
      <c r="VOP34" s="397"/>
      <c r="VOQ34" s="397"/>
      <c r="VOR34" s="397"/>
      <c r="VOS34" s="397"/>
      <c r="VOT34" s="397"/>
      <c r="VOU34" s="397"/>
      <c r="VOV34" s="397"/>
      <c r="VOW34" s="397"/>
      <c r="VOX34" s="397"/>
      <c r="VOY34" s="397"/>
      <c r="VOZ34" s="397"/>
      <c r="VPA34" s="397"/>
      <c r="VPB34" s="397"/>
      <c r="VPC34" s="397"/>
      <c r="VPD34" s="397"/>
      <c r="VPE34" s="397"/>
      <c r="VPF34" s="397"/>
      <c r="VPG34" s="397"/>
      <c r="VPH34" s="397"/>
      <c r="VPI34" s="397"/>
      <c r="VPJ34" s="397"/>
      <c r="VPK34" s="397"/>
      <c r="VPL34" s="397"/>
      <c r="VPM34" s="397"/>
      <c r="VPN34" s="397"/>
      <c r="VPO34" s="397"/>
      <c r="VPP34" s="397"/>
      <c r="VPQ34" s="397"/>
      <c r="VPR34" s="397"/>
      <c r="VPS34" s="397"/>
      <c r="VPT34" s="397"/>
      <c r="VPU34" s="397"/>
      <c r="VPV34" s="397"/>
      <c r="VPW34" s="397"/>
      <c r="VPX34" s="397"/>
      <c r="VPY34" s="397"/>
      <c r="VPZ34" s="397"/>
      <c r="VQA34" s="397"/>
      <c r="VQB34" s="397"/>
      <c r="VQC34" s="397"/>
      <c r="VQD34" s="397"/>
      <c r="VQE34" s="397"/>
      <c r="VQF34" s="397"/>
      <c r="VQG34" s="397"/>
      <c r="VQH34" s="397"/>
      <c r="VQI34" s="397"/>
      <c r="VQJ34" s="397"/>
      <c r="VQK34" s="397"/>
      <c r="VQL34" s="397"/>
      <c r="VQM34" s="397"/>
      <c r="VQN34" s="397"/>
      <c r="VQO34" s="397"/>
      <c r="VQP34" s="397"/>
      <c r="VQQ34" s="397"/>
      <c r="VQR34" s="397"/>
      <c r="VQS34" s="397"/>
      <c r="VQT34" s="397"/>
      <c r="VQU34" s="397"/>
      <c r="VQV34" s="397"/>
      <c r="VQW34" s="397"/>
      <c r="VQX34" s="397"/>
      <c r="VQY34" s="397"/>
      <c r="VQZ34" s="397"/>
      <c r="VRA34" s="397"/>
      <c r="VRB34" s="397"/>
      <c r="VRC34" s="397"/>
      <c r="VRD34" s="397"/>
      <c r="VRE34" s="397"/>
      <c r="VRF34" s="397"/>
      <c r="VRG34" s="397"/>
      <c r="VRH34" s="397"/>
      <c r="VRI34" s="397"/>
      <c r="VRJ34" s="397"/>
      <c r="VRK34" s="397"/>
      <c r="VRL34" s="397"/>
      <c r="VRM34" s="397"/>
      <c r="VRN34" s="397"/>
      <c r="VRO34" s="397"/>
      <c r="VRP34" s="397"/>
      <c r="VRQ34" s="397"/>
      <c r="VRR34" s="397"/>
      <c r="VRS34" s="397"/>
      <c r="VRT34" s="397"/>
      <c r="VRU34" s="397"/>
      <c r="VRV34" s="397"/>
      <c r="VRW34" s="397"/>
      <c r="VRX34" s="397"/>
      <c r="VRY34" s="397"/>
      <c r="VRZ34" s="397"/>
      <c r="VSA34" s="397"/>
      <c r="VSB34" s="397"/>
      <c r="VSC34" s="397"/>
      <c r="VSD34" s="397"/>
      <c r="VSE34" s="397"/>
      <c r="VSF34" s="397"/>
      <c r="VSG34" s="397"/>
      <c r="VSH34" s="397"/>
      <c r="VSI34" s="397"/>
      <c r="VSJ34" s="397"/>
      <c r="VSK34" s="397"/>
      <c r="VSL34" s="397"/>
      <c r="VSM34" s="397"/>
      <c r="VSN34" s="397"/>
      <c r="VSO34" s="397"/>
      <c r="VSP34" s="397"/>
      <c r="VSQ34" s="397"/>
      <c r="VSR34" s="397"/>
      <c r="VSS34" s="397"/>
      <c r="VST34" s="397"/>
      <c r="VSU34" s="397"/>
      <c r="VSV34" s="397"/>
      <c r="VSW34" s="397"/>
      <c r="VSX34" s="397"/>
      <c r="VSY34" s="397"/>
      <c r="VSZ34" s="397"/>
      <c r="VTA34" s="397"/>
      <c r="VTB34" s="397"/>
      <c r="VTC34" s="397"/>
      <c r="VTD34" s="397"/>
      <c r="VTE34" s="397"/>
      <c r="VTF34" s="397"/>
      <c r="VTG34" s="397"/>
      <c r="VTH34" s="397"/>
      <c r="VTI34" s="397"/>
      <c r="VTJ34" s="397"/>
      <c r="VTK34" s="397"/>
      <c r="VTL34" s="397"/>
      <c r="VTM34" s="397"/>
      <c r="VTN34" s="397"/>
      <c r="VTO34" s="397"/>
      <c r="VTP34" s="397"/>
      <c r="VTQ34" s="397"/>
      <c r="VTR34" s="397"/>
      <c r="VTS34" s="397"/>
      <c r="VTT34" s="397"/>
      <c r="VTU34" s="397"/>
      <c r="VTV34" s="397"/>
      <c r="VTW34" s="397"/>
      <c r="VTX34" s="397"/>
      <c r="VTY34" s="397"/>
      <c r="VTZ34" s="397"/>
      <c r="VUA34" s="397"/>
      <c r="VUB34" s="397"/>
      <c r="VUC34" s="397"/>
      <c r="VUD34" s="397"/>
      <c r="VUE34" s="397"/>
      <c r="VUF34" s="397"/>
      <c r="VUG34" s="397"/>
      <c r="VUH34" s="397"/>
      <c r="VUI34" s="397"/>
      <c r="VUJ34" s="397"/>
      <c r="VUK34" s="397"/>
      <c r="VUL34" s="397"/>
      <c r="VUM34" s="397"/>
      <c r="VUN34" s="397"/>
      <c r="VUO34" s="397"/>
      <c r="VUP34" s="397"/>
      <c r="VUQ34" s="397"/>
      <c r="VUR34" s="397"/>
      <c r="VUS34" s="397"/>
      <c r="VUT34" s="397"/>
      <c r="VUU34" s="397"/>
      <c r="VUV34" s="397"/>
      <c r="VUW34" s="397"/>
      <c r="VUX34" s="397"/>
      <c r="VUY34" s="397"/>
      <c r="VUZ34" s="397"/>
      <c r="VVA34" s="397"/>
      <c r="VVB34" s="397"/>
      <c r="VVC34" s="397"/>
      <c r="VVD34" s="397"/>
      <c r="VVE34" s="397"/>
      <c r="VVF34" s="397"/>
      <c r="VVG34" s="397"/>
      <c r="VVH34" s="397"/>
      <c r="VVI34" s="397"/>
      <c r="VVJ34" s="397"/>
      <c r="VVK34" s="397"/>
      <c r="VVL34" s="397"/>
      <c r="VVM34" s="397"/>
      <c r="VVN34" s="397"/>
      <c r="VVO34" s="397"/>
      <c r="VVP34" s="397"/>
      <c r="VVQ34" s="397"/>
      <c r="VVR34" s="397"/>
      <c r="VVS34" s="397"/>
      <c r="VVT34" s="397"/>
      <c r="VVU34" s="397"/>
      <c r="VVV34" s="397"/>
      <c r="VVW34" s="397"/>
      <c r="VVX34" s="397"/>
      <c r="VVY34" s="397"/>
      <c r="VVZ34" s="397"/>
      <c r="VWA34" s="397"/>
      <c r="VWB34" s="397"/>
      <c r="VWC34" s="397"/>
      <c r="VWD34" s="397"/>
      <c r="VWE34" s="397"/>
      <c r="VWF34" s="397"/>
      <c r="VWG34" s="397"/>
      <c r="VWH34" s="397"/>
      <c r="VWI34" s="397"/>
      <c r="VWJ34" s="397"/>
      <c r="VWK34" s="397"/>
      <c r="VWL34" s="397"/>
      <c r="VWM34" s="397"/>
      <c r="VWN34" s="397"/>
      <c r="VWO34" s="397"/>
      <c r="VWP34" s="397"/>
      <c r="VWQ34" s="397"/>
      <c r="VWR34" s="397"/>
      <c r="VWS34" s="397"/>
      <c r="VWT34" s="397"/>
      <c r="VWU34" s="397"/>
      <c r="VWV34" s="397"/>
      <c r="VWW34" s="397"/>
      <c r="VWX34" s="397"/>
      <c r="VWY34" s="397"/>
      <c r="VWZ34" s="397"/>
      <c r="VXA34" s="397"/>
      <c r="VXB34" s="397"/>
      <c r="VXC34" s="397"/>
      <c r="VXD34" s="397"/>
      <c r="VXE34" s="397"/>
      <c r="VXF34" s="397"/>
      <c r="VXG34" s="397"/>
      <c r="VXH34" s="397"/>
      <c r="VXI34" s="397"/>
      <c r="VXJ34" s="397"/>
      <c r="VXK34" s="397"/>
      <c r="VXL34" s="397"/>
      <c r="VXM34" s="397"/>
      <c r="VXN34" s="397"/>
      <c r="VXO34" s="397"/>
      <c r="VXP34" s="397"/>
      <c r="VXQ34" s="397"/>
      <c r="VXR34" s="397"/>
      <c r="VXS34" s="397"/>
      <c r="VXT34" s="397"/>
      <c r="VXU34" s="397"/>
      <c r="VXV34" s="397"/>
      <c r="VXW34" s="397"/>
      <c r="VXX34" s="397"/>
      <c r="VXY34" s="397"/>
      <c r="VXZ34" s="397"/>
      <c r="VYA34" s="397"/>
      <c r="VYB34" s="397"/>
      <c r="VYC34" s="397"/>
      <c r="VYD34" s="397"/>
      <c r="VYE34" s="397"/>
      <c r="VYF34" s="397"/>
      <c r="VYG34" s="397"/>
      <c r="VYH34" s="397"/>
      <c r="VYI34" s="397"/>
      <c r="VYJ34" s="397"/>
      <c r="VYK34" s="397"/>
      <c r="VYL34" s="397"/>
      <c r="VYM34" s="397"/>
      <c r="VYN34" s="397"/>
      <c r="VYO34" s="397"/>
      <c r="VYP34" s="397"/>
      <c r="VYQ34" s="397"/>
      <c r="VYR34" s="397"/>
      <c r="VYS34" s="397"/>
      <c r="VYT34" s="397"/>
      <c r="VYU34" s="397"/>
      <c r="VYV34" s="397"/>
      <c r="VYW34" s="397"/>
      <c r="VYX34" s="397"/>
      <c r="VYY34" s="397"/>
      <c r="VYZ34" s="397"/>
      <c r="VZA34" s="397"/>
      <c r="VZB34" s="397"/>
      <c r="VZC34" s="397"/>
      <c r="VZD34" s="397"/>
      <c r="VZE34" s="397"/>
      <c r="VZF34" s="397"/>
      <c r="VZG34" s="397"/>
      <c r="VZH34" s="397"/>
      <c r="VZI34" s="397"/>
      <c r="VZJ34" s="397"/>
      <c r="VZK34" s="397"/>
      <c r="VZL34" s="397"/>
      <c r="VZM34" s="397"/>
      <c r="VZN34" s="397"/>
      <c r="VZO34" s="397"/>
      <c r="VZP34" s="397"/>
      <c r="VZQ34" s="397"/>
      <c r="VZR34" s="397"/>
      <c r="VZS34" s="397"/>
      <c r="VZT34" s="397"/>
      <c r="VZU34" s="397"/>
      <c r="VZV34" s="397"/>
      <c r="VZW34" s="397"/>
      <c r="VZX34" s="397"/>
      <c r="VZY34" s="397"/>
      <c r="VZZ34" s="397"/>
      <c r="WAA34" s="397"/>
      <c r="WAB34" s="397"/>
      <c r="WAC34" s="397"/>
      <c r="WAD34" s="397"/>
      <c r="WAE34" s="397"/>
      <c r="WAF34" s="397"/>
      <c r="WAG34" s="397"/>
      <c r="WAH34" s="397"/>
      <c r="WAI34" s="397"/>
      <c r="WAJ34" s="397"/>
      <c r="WAK34" s="397"/>
      <c r="WAL34" s="397"/>
      <c r="WAM34" s="397"/>
      <c r="WAN34" s="397"/>
      <c r="WAO34" s="397"/>
      <c r="WAP34" s="397"/>
      <c r="WAQ34" s="397"/>
      <c r="WAR34" s="397"/>
      <c r="WAS34" s="397"/>
      <c r="WAT34" s="397"/>
      <c r="WAU34" s="397"/>
      <c r="WAV34" s="397"/>
      <c r="WAW34" s="397"/>
      <c r="WAX34" s="397"/>
      <c r="WAY34" s="397"/>
      <c r="WAZ34" s="397"/>
      <c r="WBA34" s="397"/>
      <c r="WBB34" s="397"/>
      <c r="WBC34" s="397"/>
      <c r="WBD34" s="397"/>
      <c r="WBE34" s="397"/>
      <c r="WBF34" s="397"/>
      <c r="WBG34" s="397"/>
      <c r="WBH34" s="397"/>
      <c r="WBI34" s="397"/>
      <c r="WBJ34" s="397"/>
      <c r="WBK34" s="397"/>
      <c r="WBL34" s="397"/>
      <c r="WBM34" s="397"/>
      <c r="WBN34" s="397"/>
      <c r="WBO34" s="397"/>
      <c r="WBP34" s="397"/>
      <c r="WBQ34" s="397"/>
      <c r="WBR34" s="397"/>
      <c r="WBS34" s="397"/>
      <c r="WBT34" s="397"/>
      <c r="WBU34" s="397"/>
      <c r="WBV34" s="397"/>
      <c r="WBW34" s="397"/>
      <c r="WBX34" s="397"/>
      <c r="WBY34" s="397"/>
      <c r="WBZ34" s="397"/>
      <c r="WCA34" s="397"/>
      <c r="WCB34" s="397"/>
      <c r="WCC34" s="397"/>
      <c r="WCD34" s="397"/>
      <c r="WCE34" s="397"/>
      <c r="WCF34" s="397"/>
      <c r="WCG34" s="397"/>
      <c r="WCH34" s="397"/>
      <c r="WCI34" s="397"/>
      <c r="WCJ34" s="397"/>
      <c r="WCK34" s="397"/>
      <c r="WCL34" s="397"/>
      <c r="WCM34" s="397"/>
      <c r="WCN34" s="397"/>
      <c r="WCO34" s="397"/>
      <c r="WCP34" s="397"/>
      <c r="WCQ34" s="397"/>
      <c r="WCR34" s="397"/>
      <c r="WCS34" s="397"/>
      <c r="WCT34" s="397"/>
      <c r="WCU34" s="397"/>
      <c r="WCV34" s="397"/>
      <c r="WCW34" s="397"/>
      <c r="WCX34" s="397"/>
      <c r="WCY34" s="397"/>
      <c r="WCZ34" s="397"/>
      <c r="WDA34" s="397"/>
      <c r="WDB34" s="397"/>
      <c r="WDC34" s="397"/>
      <c r="WDD34" s="397"/>
      <c r="WDE34" s="397"/>
      <c r="WDF34" s="397"/>
      <c r="WDG34" s="397"/>
      <c r="WDH34" s="397"/>
      <c r="WDI34" s="397"/>
      <c r="WDJ34" s="397"/>
      <c r="WDK34" s="397"/>
      <c r="WDL34" s="397"/>
      <c r="WDM34" s="397"/>
      <c r="WDN34" s="397"/>
      <c r="WDO34" s="397"/>
      <c r="WDP34" s="397"/>
      <c r="WDQ34" s="397"/>
      <c r="WDR34" s="397"/>
      <c r="WDS34" s="397"/>
      <c r="WDT34" s="397"/>
      <c r="WDU34" s="397"/>
      <c r="WDV34" s="397"/>
      <c r="WDW34" s="397"/>
      <c r="WDX34" s="397"/>
      <c r="WDY34" s="397"/>
      <c r="WDZ34" s="397"/>
      <c r="WEA34" s="397"/>
      <c r="WEB34" s="397"/>
      <c r="WEC34" s="397"/>
      <c r="WED34" s="397"/>
      <c r="WEE34" s="397"/>
      <c r="WEF34" s="397"/>
      <c r="WEG34" s="397"/>
      <c r="WEH34" s="397"/>
      <c r="WEI34" s="397"/>
      <c r="WEJ34" s="397"/>
      <c r="WEK34" s="397"/>
      <c r="WEL34" s="397"/>
      <c r="WEM34" s="397"/>
      <c r="WEN34" s="397"/>
      <c r="WEO34" s="397"/>
      <c r="WEP34" s="397"/>
      <c r="WEQ34" s="397"/>
      <c r="WER34" s="397"/>
      <c r="WES34" s="397"/>
      <c r="WET34" s="397"/>
      <c r="WEU34" s="397"/>
      <c r="WEV34" s="397"/>
      <c r="WEW34" s="397"/>
      <c r="WEX34" s="397"/>
      <c r="WEY34" s="397"/>
      <c r="WEZ34" s="397"/>
      <c r="WFA34" s="397"/>
      <c r="WFB34" s="397"/>
      <c r="WFC34" s="397"/>
      <c r="WFD34" s="397"/>
      <c r="WFE34" s="397"/>
      <c r="WFF34" s="397"/>
      <c r="WFG34" s="397"/>
      <c r="WFH34" s="397"/>
      <c r="WFI34" s="397"/>
      <c r="WFJ34" s="397"/>
      <c r="WFK34" s="397"/>
      <c r="WFL34" s="397"/>
      <c r="WFM34" s="397"/>
      <c r="WFN34" s="397"/>
      <c r="WFO34" s="397"/>
      <c r="WFP34" s="397"/>
      <c r="WFQ34" s="397"/>
      <c r="WFR34" s="397"/>
      <c r="WFS34" s="397"/>
      <c r="WFT34" s="397"/>
      <c r="WFU34" s="397"/>
      <c r="WFV34" s="397"/>
      <c r="WFW34" s="397"/>
      <c r="WFX34" s="397"/>
      <c r="WFY34" s="397"/>
      <c r="WFZ34" s="397"/>
      <c r="WGA34" s="397"/>
      <c r="WGB34" s="397"/>
      <c r="WGC34" s="397"/>
      <c r="WGD34" s="397"/>
      <c r="WGE34" s="397"/>
      <c r="WGF34" s="397"/>
      <c r="WGG34" s="397"/>
      <c r="WGH34" s="397"/>
      <c r="WGI34" s="397"/>
      <c r="WGJ34" s="397"/>
      <c r="WGK34" s="397"/>
      <c r="WGL34" s="397"/>
      <c r="WGM34" s="397"/>
      <c r="WGN34" s="397"/>
      <c r="WGO34" s="397"/>
      <c r="WGP34" s="397"/>
      <c r="WGQ34" s="397"/>
      <c r="WGR34" s="397"/>
      <c r="WGS34" s="397"/>
      <c r="WGT34" s="397"/>
      <c r="WGU34" s="397"/>
      <c r="WGV34" s="397"/>
      <c r="WGW34" s="397"/>
      <c r="WGX34" s="397"/>
      <c r="WGY34" s="397"/>
      <c r="WGZ34" s="397"/>
      <c r="WHA34" s="397"/>
      <c r="WHB34" s="397"/>
      <c r="WHC34" s="397"/>
      <c r="WHD34" s="397"/>
      <c r="WHE34" s="397"/>
      <c r="WHF34" s="397"/>
      <c r="WHG34" s="397"/>
      <c r="WHH34" s="397"/>
      <c r="WHI34" s="397"/>
      <c r="WHJ34" s="397"/>
      <c r="WHK34" s="397"/>
      <c r="WHL34" s="397"/>
      <c r="WHM34" s="397"/>
      <c r="WHN34" s="397"/>
      <c r="WHO34" s="397"/>
      <c r="WHP34" s="397"/>
      <c r="WHQ34" s="397"/>
      <c r="WHR34" s="397"/>
      <c r="WHS34" s="397"/>
      <c r="WHT34" s="397"/>
      <c r="WHU34" s="397"/>
      <c r="WHV34" s="397"/>
      <c r="WHW34" s="397"/>
      <c r="WHX34" s="397"/>
      <c r="WHY34" s="397"/>
      <c r="WHZ34" s="397"/>
      <c r="WIA34" s="397"/>
      <c r="WIB34" s="397"/>
      <c r="WIC34" s="397"/>
      <c r="WID34" s="397"/>
      <c r="WIE34" s="397"/>
      <c r="WIF34" s="397"/>
      <c r="WIG34" s="397"/>
      <c r="WIH34" s="397"/>
      <c r="WII34" s="397"/>
      <c r="WIJ34" s="397"/>
      <c r="WIK34" s="397"/>
      <c r="WIL34" s="397"/>
      <c r="WIM34" s="397"/>
      <c r="WIN34" s="397"/>
      <c r="WIO34" s="397"/>
      <c r="WIP34" s="397"/>
      <c r="WIQ34" s="397"/>
      <c r="WIR34" s="397"/>
      <c r="WIS34" s="397"/>
      <c r="WIT34" s="397"/>
      <c r="WIU34" s="397"/>
      <c r="WIV34" s="397"/>
      <c r="WIW34" s="397"/>
      <c r="WIX34" s="397"/>
      <c r="WIY34" s="397"/>
      <c r="WIZ34" s="397"/>
      <c r="WJA34" s="397"/>
      <c r="WJB34" s="397"/>
      <c r="WJC34" s="397"/>
      <c r="WJD34" s="397"/>
      <c r="WJE34" s="397"/>
      <c r="WJF34" s="397"/>
      <c r="WJG34" s="397"/>
      <c r="WJH34" s="397"/>
      <c r="WJI34" s="397"/>
      <c r="WJJ34" s="397"/>
      <c r="WJK34" s="397"/>
      <c r="WJL34" s="397"/>
      <c r="WJM34" s="397"/>
      <c r="WJN34" s="397"/>
      <c r="WJO34" s="397"/>
      <c r="WJP34" s="397"/>
      <c r="WJQ34" s="397"/>
      <c r="WJR34" s="397"/>
      <c r="WJS34" s="397"/>
      <c r="WJT34" s="397"/>
      <c r="WJU34" s="397"/>
      <c r="WJV34" s="397"/>
      <c r="WJW34" s="397"/>
      <c r="WJX34" s="397"/>
      <c r="WJY34" s="397"/>
      <c r="WJZ34" s="397"/>
      <c r="WKA34" s="397"/>
      <c r="WKB34" s="397"/>
      <c r="WKC34" s="397"/>
      <c r="WKD34" s="397"/>
      <c r="WKE34" s="397"/>
      <c r="WKF34" s="397"/>
      <c r="WKG34" s="397"/>
      <c r="WKH34" s="397"/>
      <c r="WKI34" s="397"/>
      <c r="WKJ34" s="397"/>
      <c r="WKK34" s="397"/>
      <c r="WKL34" s="397"/>
      <c r="WKM34" s="397"/>
      <c r="WKN34" s="397"/>
      <c r="WKO34" s="397"/>
      <c r="WKP34" s="397"/>
      <c r="WKQ34" s="397"/>
      <c r="WKR34" s="397"/>
      <c r="WKS34" s="397"/>
      <c r="WKT34" s="397"/>
      <c r="WKU34" s="397"/>
      <c r="WKV34" s="397"/>
      <c r="WKW34" s="397"/>
      <c r="WKX34" s="397"/>
      <c r="WKY34" s="397"/>
      <c r="WKZ34" s="397"/>
      <c r="WLA34" s="397"/>
      <c r="WLB34" s="397"/>
      <c r="WLC34" s="397"/>
      <c r="WLD34" s="397"/>
      <c r="WLE34" s="397"/>
      <c r="WLF34" s="397"/>
      <c r="WLG34" s="397"/>
      <c r="WLH34" s="397"/>
      <c r="WLI34" s="397"/>
      <c r="WLJ34" s="397"/>
      <c r="WLK34" s="397"/>
      <c r="WLL34" s="397"/>
      <c r="WLM34" s="397"/>
      <c r="WLN34" s="397"/>
      <c r="WLO34" s="397"/>
      <c r="WLP34" s="397"/>
      <c r="WLQ34" s="397"/>
      <c r="WLR34" s="397"/>
      <c r="WLS34" s="397"/>
      <c r="WLT34" s="397"/>
      <c r="WLU34" s="397"/>
      <c r="WLV34" s="397"/>
      <c r="WLW34" s="397"/>
      <c r="WLX34" s="397"/>
      <c r="WLY34" s="397"/>
      <c r="WLZ34" s="397"/>
      <c r="WMA34" s="397"/>
      <c r="WMB34" s="397"/>
      <c r="WMC34" s="397"/>
      <c r="WMD34" s="397"/>
      <c r="WME34" s="397"/>
      <c r="WMF34" s="397"/>
      <c r="WMG34" s="397"/>
      <c r="WMH34" s="397"/>
      <c r="WMI34" s="397"/>
      <c r="WMJ34" s="397"/>
      <c r="WMK34" s="397"/>
      <c r="WML34" s="397"/>
      <c r="WMM34" s="397"/>
      <c r="WMN34" s="397"/>
      <c r="WMO34" s="397"/>
      <c r="WMP34" s="397"/>
      <c r="WMQ34" s="397"/>
      <c r="WMR34" s="397"/>
      <c r="WMS34" s="397"/>
      <c r="WMT34" s="397"/>
      <c r="WMU34" s="397"/>
      <c r="WMV34" s="397"/>
      <c r="WMW34" s="397"/>
      <c r="WMX34" s="397"/>
      <c r="WMY34" s="397"/>
      <c r="WMZ34" s="397"/>
      <c r="WNA34" s="397"/>
      <c r="WNB34" s="397"/>
      <c r="WNC34" s="397"/>
      <c r="WND34" s="397"/>
      <c r="WNE34" s="397"/>
      <c r="WNF34" s="397"/>
      <c r="WNG34" s="397"/>
      <c r="WNH34" s="397"/>
      <c r="WNI34" s="397"/>
      <c r="WNJ34" s="397"/>
      <c r="WNK34" s="397"/>
      <c r="WNL34" s="397"/>
      <c r="WNM34" s="397"/>
      <c r="WNN34" s="397"/>
      <c r="WNO34" s="397"/>
      <c r="WNP34" s="397"/>
      <c r="WNQ34" s="397"/>
      <c r="WNR34" s="397"/>
      <c r="WNS34" s="397"/>
      <c r="WNT34" s="397"/>
      <c r="WNU34" s="397"/>
      <c r="WNV34" s="397"/>
      <c r="WNW34" s="397"/>
      <c r="WNX34" s="397"/>
      <c r="WNY34" s="397"/>
      <c r="WNZ34" s="397"/>
      <c r="WOA34" s="397"/>
      <c r="WOB34" s="397"/>
      <c r="WOC34" s="397"/>
      <c r="WOD34" s="397"/>
      <c r="WOE34" s="397"/>
      <c r="WOF34" s="397"/>
      <c r="WOG34" s="397"/>
      <c r="WOH34" s="397"/>
      <c r="WOI34" s="397"/>
      <c r="WOJ34" s="397"/>
      <c r="WOK34" s="397"/>
      <c r="WOL34" s="397"/>
      <c r="WOM34" s="397"/>
      <c r="WON34" s="397"/>
      <c r="WOO34" s="397"/>
      <c r="WOP34" s="397"/>
      <c r="WOQ34" s="397"/>
      <c r="WOR34" s="397"/>
      <c r="WOS34" s="397"/>
      <c r="WOT34" s="397"/>
      <c r="WOU34" s="397"/>
      <c r="WOV34" s="397"/>
      <c r="WOW34" s="397"/>
      <c r="WOX34" s="397"/>
      <c r="WOY34" s="397"/>
      <c r="WOZ34" s="397"/>
      <c r="WPA34" s="397"/>
      <c r="WPB34" s="397"/>
      <c r="WPC34" s="397"/>
      <c r="WPD34" s="397"/>
      <c r="WPE34" s="397"/>
      <c r="WPF34" s="397"/>
      <c r="WPG34" s="397"/>
      <c r="WPH34" s="397"/>
      <c r="WPI34" s="397"/>
      <c r="WPJ34" s="397"/>
      <c r="WPK34" s="397"/>
      <c r="WPL34" s="397"/>
      <c r="WPM34" s="397"/>
      <c r="WPN34" s="397"/>
      <c r="WPO34" s="397"/>
      <c r="WPP34" s="397"/>
      <c r="WPQ34" s="397"/>
      <c r="WPR34" s="397"/>
      <c r="WPS34" s="397"/>
      <c r="WPT34" s="397"/>
      <c r="WPU34" s="397"/>
      <c r="WPV34" s="397"/>
      <c r="WPW34" s="397"/>
      <c r="WPX34" s="397"/>
      <c r="WPY34" s="397"/>
      <c r="WPZ34" s="397"/>
      <c r="WQA34" s="397"/>
      <c r="WQB34" s="397"/>
      <c r="WQC34" s="397"/>
      <c r="WQD34" s="397"/>
      <c r="WQE34" s="397"/>
      <c r="WQF34" s="397"/>
      <c r="WQG34" s="397"/>
      <c r="WQH34" s="397"/>
      <c r="WQI34" s="397"/>
      <c r="WQJ34" s="397"/>
      <c r="WQK34" s="397"/>
      <c r="WQL34" s="397"/>
      <c r="WQM34" s="397"/>
      <c r="WQN34" s="397"/>
      <c r="WQO34" s="397"/>
      <c r="WQP34" s="397"/>
      <c r="WQQ34" s="397"/>
      <c r="WQR34" s="397"/>
      <c r="WQS34" s="397"/>
      <c r="WQT34" s="397"/>
      <c r="WQU34" s="397"/>
      <c r="WQV34" s="397"/>
      <c r="WQW34" s="397"/>
      <c r="WQX34" s="397"/>
      <c r="WQY34" s="397"/>
      <c r="WQZ34" s="397"/>
      <c r="WRA34" s="397"/>
      <c r="WRB34" s="397"/>
      <c r="WRC34" s="397"/>
      <c r="WRD34" s="397"/>
      <c r="WRE34" s="397"/>
      <c r="WRF34" s="397"/>
      <c r="WRG34" s="397"/>
      <c r="WRH34" s="397"/>
      <c r="WRI34" s="397"/>
      <c r="WRJ34" s="397"/>
      <c r="WRK34" s="397"/>
      <c r="WRL34" s="397"/>
      <c r="WRM34" s="397"/>
      <c r="WRN34" s="397"/>
      <c r="WRO34" s="397"/>
      <c r="WRP34" s="397"/>
      <c r="WRQ34" s="397"/>
      <c r="WRR34" s="397"/>
      <c r="WRS34" s="397"/>
      <c r="WRT34" s="397"/>
      <c r="WRU34" s="397"/>
      <c r="WRV34" s="397"/>
      <c r="WRW34" s="397"/>
      <c r="WRX34" s="397"/>
      <c r="WRY34" s="397"/>
      <c r="WRZ34" s="397"/>
      <c r="WSA34" s="397"/>
      <c r="WSB34" s="397"/>
      <c r="WSC34" s="397"/>
      <c r="WSD34" s="397"/>
      <c r="WSE34" s="397"/>
      <c r="WSF34" s="397"/>
      <c r="WSG34" s="397"/>
      <c r="WSH34" s="397"/>
      <c r="WSI34" s="397"/>
      <c r="WSJ34" s="397"/>
      <c r="WSK34" s="397"/>
      <c r="WSL34" s="397"/>
      <c r="WSM34" s="397"/>
      <c r="WSN34" s="397"/>
      <c r="WSO34" s="397"/>
      <c r="WSP34" s="397"/>
      <c r="WSQ34" s="397"/>
      <c r="WSR34" s="397"/>
      <c r="WSS34" s="397"/>
      <c r="WST34" s="397"/>
      <c r="WSU34" s="397"/>
      <c r="WSV34" s="397"/>
      <c r="WSW34" s="397"/>
      <c r="WSX34" s="397"/>
      <c r="WSY34" s="397"/>
      <c r="WSZ34" s="397"/>
      <c r="WTA34" s="397"/>
      <c r="WTB34" s="397"/>
      <c r="WTC34" s="397"/>
      <c r="WTD34" s="397"/>
      <c r="WTE34" s="397"/>
      <c r="WTF34" s="397"/>
      <c r="WTG34" s="397"/>
      <c r="WTH34" s="397"/>
      <c r="WTI34" s="397"/>
      <c r="WTJ34" s="397"/>
      <c r="WTK34" s="397"/>
      <c r="WTL34" s="397"/>
      <c r="WTM34" s="397"/>
      <c r="WTN34" s="397"/>
      <c r="WTO34" s="397"/>
      <c r="WTP34" s="397"/>
      <c r="WTQ34" s="397"/>
      <c r="WTR34" s="397"/>
      <c r="WTS34" s="397"/>
      <c r="WTT34" s="397"/>
      <c r="WTU34" s="397"/>
      <c r="WTV34" s="397"/>
      <c r="WTW34" s="397"/>
      <c r="WTX34" s="397"/>
      <c r="WTY34" s="397"/>
      <c r="WTZ34" s="397"/>
      <c r="WUA34" s="397"/>
      <c r="WUB34" s="397"/>
      <c r="WUC34" s="397"/>
      <c r="WUD34" s="397"/>
      <c r="WUE34" s="397"/>
      <c r="WUF34" s="397"/>
      <c r="WUG34" s="397"/>
      <c r="WUH34" s="397"/>
      <c r="WUI34" s="397"/>
      <c r="WUJ34" s="397"/>
      <c r="WUK34" s="397"/>
      <c r="WUL34" s="397"/>
      <c r="WUM34" s="397"/>
      <c r="WUN34" s="397"/>
      <c r="WUO34" s="397"/>
      <c r="WUP34" s="397"/>
      <c r="WUQ34" s="397"/>
      <c r="WUR34" s="397"/>
      <c r="WUS34" s="397"/>
      <c r="WUT34" s="397"/>
      <c r="WUU34" s="397"/>
      <c r="WUV34" s="397"/>
      <c r="WUW34" s="397"/>
      <c r="WUX34" s="397"/>
      <c r="WUY34" s="397"/>
      <c r="WUZ34" s="397"/>
      <c r="WVA34" s="397"/>
      <c r="WVB34" s="397"/>
      <c r="WVC34" s="397"/>
      <c r="WVD34" s="397"/>
      <c r="WVE34" s="397"/>
      <c r="WVF34" s="397"/>
      <c r="WVG34" s="397"/>
    </row>
    <row r="35" spans="1:16127" ht="18" customHeight="1">
      <c r="C35" s="382"/>
      <c r="D35" s="815" t="s">
        <v>276</v>
      </c>
      <c r="E35" s="815"/>
      <c r="F35" s="815"/>
      <c r="G35" s="815"/>
      <c r="H35" s="815"/>
      <c r="I35" s="815"/>
      <c r="J35" s="816"/>
      <c r="K35" s="382"/>
      <c r="L35" s="819" t="s">
        <v>277</v>
      </c>
      <c r="M35" s="819"/>
      <c r="N35" s="819"/>
      <c r="O35" s="819"/>
      <c r="P35" s="413" t="s">
        <v>278</v>
      </c>
      <c r="Q35" s="820"/>
      <c r="R35" s="821"/>
      <c r="S35" s="414" t="s">
        <v>39</v>
      </c>
      <c r="T35" s="415"/>
      <c r="U35" s="413" t="s">
        <v>65</v>
      </c>
      <c r="V35" s="415"/>
      <c r="W35" s="414" t="s">
        <v>66</v>
      </c>
      <c r="X35" s="412"/>
      <c r="AB35" s="396"/>
    </row>
    <row r="36" spans="1:16127" ht="2.25" customHeight="1">
      <c r="C36" s="391"/>
      <c r="D36" s="776"/>
      <c r="E36" s="776"/>
      <c r="F36" s="776"/>
      <c r="G36" s="776"/>
      <c r="H36" s="776"/>
      <c r="I36" s="776"/>
      <c r="J36" s="777"/>
      <c r="K36" s="391"/>
      <c r="L36" s="405"/>
      <c r="M36" s="405"/>
      <c r="N36" s="405"/>
      <c r="O36" s="405"/>
      <c r="P36" s="373"/>
      <c r="Q36" s="406"/>
      <c r="R36" s="380"/>
      <c r="S36" s="408"/>
      <c r="T36" s="380"/>
      <c r="U36" s="373"/>
      <c r="V36" s="380"/>
      <c r="W36" s="408"/>
      <c r="X36" s="392"/>
    </row>
    <row r="37" spans="1:16127" ht="18" customHeight="1">
      <c r="C37" s="383"/>
      <c r="D37" s="817"/>
      <c r="E37" s="817"/>
      <c r="F37" s="817"/>
      <c r="G37" s="817"/>
      <c r="H37" s="817"/>
      <c r="I37" s="817"/>
      <c r="J37" s="818"/>
      <c r="K37" s="383"/>
      <c r="L37" s="822" t="s">
        <v>279</v>
      </c>
      <c r="M37" s="822"/>
      <c r="N37" s="822"/>
      <c r="O37" s="822"/>
      <c r="P37" s="387" t="s">
        <v>278</v>
      </c>
      <c r="Q37" s="823"/>
      <c r="R37" s="824"/>
      <c r="S37" s="390" t="s">
        <v>39</v>
      </c>
      <c r="T37" s="416"/>
      <c r="U37" s="390" t="s">
        <v>65</v>
      </c>
      <c r="V37" s="416"/>
      <c r="W37" s="390" t="s">
        <v>66</v>
      </c>
      <c r="X37" s="385"/>
      <c r="AB37" s="396"/>
    </row>
    <row r="38" spans="1:16127" ht="3.75" customHeight="1">
      <c r="C38" s="417"/>
      <c r="D38" s="411"/>
      <c r="E38" s="411"/>
      <c r="F38" s="411"/>
      <c r="G38" s="411"/>
      <c r="H38" s="411"/>
      <c r="I38" s="411"/>
      <c r="J38" s="411"/>
      <c r="K38" s="411"/>
      <c r="L38" s="411"/>
      <c r="M38" s="411"/>
      <c r="N38" s="411"/>
      <c r="O38" s="411"/>
      <c r="P38" s="411"/>
      <c r="Q38" s="411"/>
      <c r="R38" s="411"/>
      <c r="S38" s="417"/>
      <c r="T38" s="411"/>
      <c r="U38" s="365"/>
      <c r="V38" s="413"/>
      <c r="W38" s="413"/>
      <c r="X38" s="413"/>
    </row>
    <row r="39" spans="1:16127" ht="11.25" customHeight="1">
      <c r="B39" s="803" t="s">
        <v>280</v>
      </c>
      <c r="C39" s="804"/>
      <c r="D39" s="804"/>
      <c r="E39" s="804"/>
      <c r="F39" s="804"/>
      <c r="G39" s="804"/>
      <c r="H39" s="804"/>
      <c r="I39" s="804"/>
      <c r="J39" s="804"/>
      <c r="K39" s="804"/>
      <c r="L39" s="804"/>
      <c r="M39" s="804"/>
      <c r="N39" s="804"/>
      <c r="O39" s="804"/>
      <c r="P39" s="804"/>
      <c r="Q39" s="804"/>
      <c r="R39" s="804"/>
      <c r="S39" s="804"/>
      <c r="T39" s="804"/>
      <c r="U39" s="804"/>
      <c r="V39" s="804"/>
      <c r="W39" s="804"/>
      <c r="X39" s="804"/>
      <c r="Y39" s="804"/>
      <c r="Z39" s="804"/>
    </row>
    <row r="40" spans="1:16127" ht="22.35" customHeight="1">
      <c r="B40" s="803"/>
      <c r="C40" s="804"/>
      <c r="D40" s="804"/>
      <c r="E40" s="804"/>
      <c r="F40" s="804"/>
      <c r="G40" s="804"/>
      <c r="H40" s="804"/>
      <c r="I40" s="804"/>
      <c r="J40" s="804"/>
      <c r="K40" s="804"/>
      <c r="L40" s="804"/>
      <c r="M40" s="804"/>
      <c r="N40" s="804"/>
      <c r="O40" s="804"/>
      <c r="P40" s="804"/>
      <c r="Q40" s="804"/>
      <c r="R40" s="804"/>
      <c r="S40" s="804"/>
      <c r="T40" s="804"/>
      <c r="U40" s="804"/>
      <c r="V40" s="804"/>
      <c r="W40" s="804"/>
      <c r="X40" s="804"/>
      <c r="Y40" s="804"/>
      <c r="Z40" s="804"/>
    </row>
    <row r="41" spans="1:16127" ht="9" customHeight="1">
      <c r="B41" s="804"/>
      <c r="C41" s="804"/>
      <c r="D41" s="804"/>
      <c r="E41" s="804"/>
      <c r="F41" s="804"/>
      <c r="G41" s="804"/>
      <c r="H41" s="804"/>
      <c r="I41" s="804"/>
      <c r="J41" s="804"/>
      <c r="K41" s="804"/>
      <c r="L41" s="804"/>
      <c r="M41" s="804"/>
      <c r="N41" s="804"/>
      <c r="O41" s="804"/>
      <c r="P41" s="804"/>
      <c r="Q41" s="804"/>
      <c r="R41" s="804"/>
      <c r="S41" s="804"/>
      <c r="T41" s="804"/>
      <c r="U41" s="804"/>
      <c r="V41" s="804"/>
      <c r="W41" s="804"/>
      <c r="X41" s="804"/>
      <c r="Y41" s="804"/>
      <c r="Z41" s="804"/>
      <c r="AA41" s="365"/>
    </row>
    <row r="42" spans="1:16127" ht="1.7" hidden="1" customHeight="1">
      <c r="C42" s="364"/>
      <c r="D42" s="364"/>
      <c r="E42" s="364"/>
      <c r="F42" s="364"/>
      <c r="G42" s="405"/>
      <c r="H42" s="405"/>
      <c r="I42" s="405"/>
      <c r="J42" s="373"/>
      <c r="K42" s="373"/>
      <c r="L42" s="406"/>
      <c r="M42" s="406"/>
      <c r="N42" s="380"/>
      <c r="O42" s="408"/>
      <c r="P42" s="380"/>
      <c r="Q42" s="373"/>
      <c r="R42" s="380"/>
      <c r="S42" s="408"/>
      <c r="T42" s="408"/>
      <c r="U42" s="364"/>
      <c r="Y42" s="365"/>
      <c r="Z42" s="365"/>
      <c r="AA42" s="365"/>
    </row>
    <row r="43" spans="1:16127" ht="21" hidden="1" customHeight="1">
      <c r="B43" s="801"/>
      <c r="C43" s="801"/>
      <c r="D43" s="801"/>
      <c r="E43" s="801"/>
      <c r="F43" s="364"/>
      <c r="G43" s="393"/>
      <c r="H43" s="802"/>
      <c r="I43" s="802"/>
      <c r="J43" s="802"/>
      <c r="K43" s="802"/>
      <c r="L43" s="802"/>
      <c r="M43" s="394"/>
      <c r="N43" s="394"/>
      <c r="O43" s="394"/>
      <c r="P43" s="394"/>
      <c r="Q43" s="394"/>
      <c r="R43" s="394"/>
      <c r="S43" s="394"/>
      <c r="T43" s="394"/>
      <c r="U43" s="394"/>
      <c r="Y43" s="365"/>
      <c r="Z43" s="365"/>
      <c r="AA43" s="365"/>
    </row>
    <row r="44" spans="1:16127" ht="18" hidden="1" customHeight="1">
      <c r="B44" s="418"/>
      <c r="C44" s="384"/>
      <c r="D44" s="384"/>
      <c r="E44" s="384"/>
      <c r="F44" s="384"/>
      <c r="G44" s="384"/>
      <c r="H44" s="384"/>
      <c r="I44" s="384"/>
      <c r="J44" s="384"/>
      <c r="K44" s="419"/>
      <c r="L44" s="420"/>
      <c r="M44" s="420"/>
      <c r="N44" s="420"/>
      <c r="O44" s="420"/>
      <c r="P44" s="421"/>
      <c r="Q44" s="421"/>
      <c r="R44" s="421"/>
      <c r="S44" s="421"/>
      <c r="T44" s="421"/>
      <c r="U44" s="421"/>
      <c r="V44" s="421"/>
      <c r="W44" s="421"/>
      <c r="X44" s="421"/>
      <c r="Y44" s="421"/>
      <c r="Z44" s="422"/>
      <c r="AB44" s="366"/>
    </row>
    <row r="45" spans="1:16127" ht="33" customHeight="1">
      <c r="B45" s="825" t="s">
        <v>281</v>
      </c>
      <c r="C45" s="826"/>
      <c r="D45" s="826"/>
      <c r="E45" s="827"/>
      <c r="F45" s="423"/>
      <c r="G45" s="424" t="s">
        <v>110</v>
      </c>
      <c r="H45" s="828"/>
      <c r="I45" s="828"/>
      <c r="J45" s="828"/>
      <c r="K45" s="828"/>
      <c r="L45" s="828"/>
      <c r="M45" s="828"/>
      <c r="N45" s="828"/>
      <c r="O45" s="424" t="s">
        <v>111</v>
      </c>
      <c r="P45" s="425"/>
      <c r="Q45" s="425"/>
      <c r="R45" s="425"/>
      <c r="S45" s="425"/>
      <c r="T45" s="425"/>
      <c r="U45" s="425"/>
      <c r="V45" s="426"/>
      <c r="W45" s="426"/>
      <c r="X45" s="427"/>
      <c r="Y45" s="365"/>
    </row>
    <row r="46" spans="1:16127" ht="27" customHeight="1">
      <c r="B46" s="417"/>
      <c r="C46" s="411"/>
      <c r="D46" s="411"/>
      <c r="E46" s="411"/>
      <c r="F46" s="411"/>
      <c r="G46" s="411"/>
      <c r="H46" s="411"/>
      <c r="I46" s="411"/>
      <c r="J46" s="411"/>
      <c r="K46" s="428"/>
      <c r="L46" s="429"/>
      <c r="M46" s="429"/>
      <c r="N46" s="429"/>
      <c r="O46" s="429"/>
      <c r="P46" s="430"/>
      <c r="Q46" s="430"/>
      <c r="R46" s="430"/>
      <c r="S46" s="430"/>
      <c r="T46" s="430"/>
      <c r="U46" s="430"/>
      <c r="V46" s="430"/>
      <c r="W46" s="430"/>
      <c r="X46" s="430"/>
      <c r="Y46" s="394"/>
      <c r="AB46" s="366"/>
    </row>
    <row r="47" spans="1:16127" ht="18" customHeight="1">
      <c r="B47" s="418" t="s">
        <v>282</v>
      </c>
      <c r="C47" s="384"/>
      <c r="D47" s="384"/>
      <c r="E47" s="384"/>
      <c r="F47" s="384"/>
      <c r="G47" s="384"/>
      <c r="H47" s="384"/>
      <c r="I47" s="384"/>
      <c r="J47" s="384"/>
      <c r="K47" s="419"/>
      <c r="L47" s="420"/>
      <c r="M47" s="420"/>
      <c r="N47" s="420"/>
      <c r="O47" s="420"/>
      <c r="S47" s="421"/>
      <c r="T47" s="421"/>
      <c r="U47" s="421"/>
      <c r="V47" s="421"/>
      <c r="W47" s="421"/>
      <c r="X47" s="421"/>
      <c r="Y47" s="394"/>
      <c r="AB47" s="366"/>
    </row>
    <row r="48" spans="1:16127" ht="28.35" hidden="1" customHeight="1">
      <c r="B48" s="829" t="s">
        <v>283</v>
      </c>
      <c r="C48" s="830"/>
      <c r="D48" s="830"/>
      <c r="E48" s="830"/>
      <c r="F48" s="831"/>
      <c r="G48" s="831"/>
      <c r="H48" s="832"/>
      <c r="I48" s="782"/>
      <c r="J48" s="783"/>
      <c r="K48" s="783"/>
      <c r="L48" s="783"/>
      <c r="M48" s="783"/>
      <c r="N48" s="783"/>
      <c r="O48" s="783"/>
      <c r="P48" s="783"/>
      <c r="Q48" s="783"/>
      <c r="R48" s="783"/>
      <c r="S48" s="783"/>
      <c r="T48" s="783"/>
      <c r="U48" s="783"/>
      <c r="V48" s="783"/>
      <c r="W48" s="783"/>
      <c r="X48" s="783"/>
      <c r="Y48" s="837"/>
      <c r="Z48" s="838"/>
      <c r="AB48" s="366"/>
    </row>
    <row r="49" spans="1:28" ht="28.35" hidden="1" customHeight="1">
      <c r="B49" s="833"/>
      <c r="C49" s="834"/>
      <c r="D49" s="834"/>
      <c r="E49" s="834"/>
      <c r="F49" s="835"/>
      <c r="G49" s="835"/>
      <c r="H49" s="836"/>
      <c r="I49" s="839"/>
      <c r="J49" s="840"/>
      <c r="K49" s="840"/>
      <c r="L49" s="840"/>
      <c r="M49" s="840"/>
      <c r="N49" s="840"/>
      <c r="O49" s="840"/>
      <c r="P49" s="840"/>
      <c r="Q49" s="840"/>
      <c r="R49" s="840"/>
      <c r="S49" s="840"/>
      <c r="T49" s="840"/>
      <c r="U49" s="840"/>
      <c r="V49" s="840"/>
      <c r="W49" s="840"/>
      <c r="X49" s="840"/>
      <c r="Y49" s="840"/>
      <c r="Z49" s="841"/>
      <c r="AB49" s="366"/>
    </row>
    <row r="50" spans="1:28" ht="27.6" hidden="1" customHeight="1">
      <c r="B50" s="850" t="s">
        <v>284</v>
      </c>
      <c r="C50" s="830"/>
      <c r="D50" s="830"/>
      <c r="E50" s="830"/>
      <c r="F50" s="831"/>
      <c r="G50" s="831"/>
      <c r="H50" s="832"/>
      <c r="I50" s="782"/>
      <c r="J50" s="783"/>
      <c r="K50" s="783"/>
      <c r="L50" s="783"/>
      <c r="M50" s="783"/>
      <c r="N50" s="783"/>
      <c r="O50" s="783"/>
      <c r="P50" s="783"/>
      <c r="Q50" s="783"/>
      <c r="R50" s="783"/>
      <c r="S50" s="783"/>
      <c r="T50" s="783"/>
      <c r="U50" s="783"/>
      <c r="V50" s="783"/>
      <c r="W50" s="783"/>
      <c r="X50" s="783"/>
      <c r="Y50" s="783"/>
      <c r="Z50" s="851"/>
      <c r="AB50" s="366"/>
    </row>
    <row r="51" spans="1:28" ht="27.6" hidden="1" customHeight="1">
      <c r="B51" s="833"/>
      <c r="C51" s="834"/>
      <c r="D51" s="834"/>
      <c r="E51" s="834"/>
      <c r="F51" s="835"/>
      <c r="G51" s="835"/>
      <c r="H51" s="836"/>
      <c r="I51" s="839"/>
      <c r="J51" s="840"/>
      <c r="K51" s="840"/>
      <c r="L51" s="840"/>
      <c r="M51" s="840"/>
      <c r="N51" s="840"/>
      <c r="O51" s="840"/>
      <c r="P51" s="840"/>
      <c r="Q51" s="840"/>
      <c r="R51" s="840"/>
      <c r="S51" s="852"/>
      <c r="T51" s="852"/>
      <c r="U51" s="852"/>
      <c r="V51" s="852"/>
      <c r="W51" s="852"/>
      <c r="X51" s="852"/>
      <c r="Y51" s="840"/>
      <c r="Z51" s="841"/>
      <c r="AB51" s="367"/>
    </row>
    <row r="52" spans="1:28" ht="30" customHeight="1">
      <c r="B52" s="853" t="s">
        <v>285</v>
      </c>
      <c r="C52" s="854"/>
      <c r="D52" s="854"/>
      <c r="E52" s="855"/>
      <c r="F52" s="431"/>
      <c r="G52" s="432"/>
      <c r="H52" s="432"/>
      <c r="I52" s="433"/>
      <c r="J52" s="856" t="s">
        <v>286</v>
      </c>
      <c r="K52" s="857"/>
      <c r="L52" s="857"/>
      <c r="M52" s="431"/>
      <c r="N52" s="432"/>
      <c r="O52" s="433"/>
      <c r="P52" s="858" t="s">
        <v>287</v>
      </c>
      <c r="Q52" s="859"/>
      <c r="R52" s="859"/>
      <c r="S52" s="434"/>
      <c r="T52" s="435" t="s">
        <v>288</v>
      </c>
      <c r="U52" s="435"/>
      <c r="V52" s="435"/>
      <c r="W52" s="435"/>
      <c r="X52" s="436"/>
      <c r="Y52" s="394"/>
      <c r="AB52" s="366"/>
    </row>
    <row r="53" spans="1:28" ht="15.75" customHeight="1">
      <c r="B53" s="860" t="s">
        <v>289</v>
      </c>
      <c r="C53" s="861"/>
      <c r="D53" s="861"/>
      <c r="E53" s="862"/>
      <c r="F53" s="437"/>
      <c r="G53" s="438"/>
      <c r="H53" s="438"/>
      <c r="I53" s="438"/>
      <c r="J53" s="438"/>
      <c r="K53" s="438"/>
      <c r="L53" s="438"/>
      <c r="M53" s="438"/>
      <c r="N53" s="438"/>
      <c r="O53" s="438"/>
      <c r="P53" s="438"/>
      <c r="Q53" s="438"/>
      <c r="R53" s="438"/>
      <c r="S53" s="439"/>
      <c r="T53" s="439"/>
      <c r="U53" s="439"/>
      <c r="V53" s="439"/>
      <c r="W53" s="439"/>
      <c r="X53" s="440"/>
      <c r="AB53" s="366"/>
    </row>
    <row r="54" spans="1:28" ht="34.35" customHeight="1">
      <c r="B54" s="863"/>
      <c r="C54" s="864"/>
      <c r="D54" s="864"/>
      <c r="E54" s="865"/>
      <c r="F54" s="441"/>
      <c r="G54" s="442"/>
      <c r="H54" s="442"/>
      <c r="I54" s="442"/>
      <c r="J54" s="442"/>
      <c r="K54" s="442"/>
      <c r="L54" s="442"/>
      <c r="M54" s="442"/>
      <c r="N54" s="442"/>
      <c r="O54" s="442"/>
      <c r="P54" s="442"/>
      <c r="Q54" s="442"/>
      <c r="R54" s="442"/>
      <c r="S54" s="442"/>
      <c r="T54" s="442"/>
      <c r="U54" s="442"/>
      <c r="V54" s="442"/>
      <c r="W54" s="442"/>
      <c r="X54" s="443"/>
      <c r="AB54" s="366"/>
    </row>
    <row r="55" spans="1:28" ht="30" customHeight="1">
      <c r="B55" s="444"/>
      <c r="C55" s="842" t="s">
        <v>290</v>
      </c>
      <c r="D55" s="842"/>
      <c r="E55" s="843"/>
      <c r="F55" s="431"/>
      <c r="G55" s="432"/>
      <c r="H55" s="432"/>
      <c r="I55" s="432"/>
      <c r="J55" s="432"/>
      <c r="K55" s="432"/>
      <c r="L55" s="433"/>
      <c r="M55" s="445" t="s">
        <v>291</v>
      </c>
      <c r="N55" s="446"/>
      <c r="O55" s="445"/>
      <c r="P55" s="445"/>
      <c r="Q55" s="445"/>
      <c r="R55" s="445"/>
      <c r="S55" s="445"/>
      <c r="T55" s="445"/>
      <c r="U55" s="445"/>
      <c r="V55" s="445"/>
      <c r="W55" s="445"/>
      <c r="X55" s="445"/>
      <c r="Y55" s="445"/>
      <c r="Z55" s="445"/>
      <c r="AB55" s="366"/>
    </row>
    <row r="56" spans="1:28" ht="12" customHeight="1">
      <c r="B56" s="417"/>
      <c r="C56" s="411"/>
      <c r="D56" s="411"/>
      <c r="E56" s="411"/>
      <c r="F56" s="411"/>
      <c r="G56" s="411"/>
      <c r="H56" s="411"/>
      <c r="I56" s="411"/>
      <c r="J56" s="411"/>
      <c r="K56" s="411"/>
      <c r="L56" s="411"/>
      <c r="M56" s="364"/>
      <c r="N56" s="364"/>
      <c r="O56" s="364"/>
      <c r="P56" s="364"/>
      <c r="Q56" s="364"/>
      <c r="R56" s="364"/>
      <c r="S56" s="364"/>
      <c r="U56" s="364"/>
      <c r="V56" s="365"/>
      <c r="W56" s="373"/>
      <c r="X56" s="373"/>
      <c r="Y56" s="373"/>
      <c r="Z56" s="373"/>
      <c r="AB56" s="366"/>
    </row>
    <row r="57" spans="1:28" ht="18" customHeight="1">
      <c r="B57" s="364"/>
      <c r="C57" s="364" t="s">
        <v>292</v>
      </c>
      <c r="D57" s="364"/>
      <c r="E57" s="364"/>
      <c r="F57" s="364"/>
      <c r="G57" s="364"/>
      <c r="H57" s="364"/>
      <c r="I57" s="364"/>
      <c r="J57" s="364"/>
      <c r="K57" s="364"/>
      <c r="L57" s="364"/>
      <c r="M57" s="364"/>
      <c r="N57" s="364"/>
      <c r="O57" s="364"/>
      <c r="P57" s="364"/>
      <c r="Q57" s="364"/>
      <c r="R57" s="364"/>
      <c r="S57" s="364"/>
      <c r="T57" s="364"/>
      <c r="U57" s="364"/>
      <c r="V57" s="373"/>
      <c r="W57" s="373"/>
      <c r="X57" s="373"/>
      <c r="Y57" s="373"/>
      <c r="Z57" s="373"/>
      <c r="AB57" s="366"/>
    </row>
    <row r="58" spans="1:28" ht="13.5" customHeight="1" thickBot="1">
      <c r="U58" s="367"/>
      <c r="Y58" s="447"/>
      <c r="AB58" s="366"/>
    </row>
    <row r="59" spans="1:28" ht="22.7" customHeight="1" thickTop="1">
      <c r="A59" s="448"/>
      <c r="B59" s="844" t="s">
        <v>293</v>
      </c>
      <c r="C59" s="845"/>
      <c r="D59" s="845"/>
      <c r="E59" s="845"/>
      <c r="F59" s="845"/>
      <c r="G59" s="845"/>
      <c r="H59" s="845"/>
      <c r="I59" s="845"/>
      <c r="J59" s="845"/>
      <c r="K59" s="845"/>
      <c r="L59" s="845"/>
      <c r="M59" s="845"/>
      <c r="N59" s="845"/>
      <c r="O59" s="845"/>
      <c r="P59" s="845"/>
      <c r="Q59" s="845"/>
      <c r="R59" s="845"/>
      <c r="S59" s="845"/>
      <c r="T59" s="845"/>
      <c r="U59" s="845"/>
      <c r="V59" s="845"/>
      <c r="W59" s="845"/>
      <c r="X59" s="449"/>
      <c r="Y59" s="450"/>
      <c r="AA59" s="451"/>
      <c r="AB59" s="451"/>
    </row>
    <row r="60" spans="1:28" ht="22.7" customHeight="1">
      <c r="A60" s="450"/>
      <c r="B60" s="846"/>
      <c r="C60" s="847"/>
      <c r="D60" s="847"/>
      <c r="E60" s="847"/>
      <c r="F60" s="847"/>
      <c r="G60" s="847"/>
      <c r="H60" s="847"/>
      <c r="I60" s="847"/>
      <c r="J60" s="847"/>
      <c r="K60" s="847"/>
      <c r="L60" s="847"/>
      <c r="M60" s="847"/>
      <c r="N60" s="847"/>
      <c r="O60" s="847"/>
      <c r="P60" s="847"/>
      <c r="Q60" s="847"/>
      <c r="R60" s="847"/>
      <c r="S60" s="847"/>
      <c r="T60" s="847"/>
      <c r="U60" s="847"/>
      <c r="V60" s="847"/>
      <c r="W60" s="847"/>
      <c r="X60" s="452"/>
      <c r="Y60" s="450"/>
      <c r="AA60" s="451"/>
      <c r="AB60" s="451"/>
    </row>
    <row r="61" spans="1:28" ht="22.7" customHeight="1">
      <c r="A61" s="450"/>
      <c r="B61" s="846"/>
      <c r="C61" s="847"/>
      <c r="D61" s="847"/>
      <c r="E61" s="847"/>
      <c r="F61" s="847"/>
      <c r="G61" s="847"/>
      <c r="H61" s="847"/>
      <c r="I61" s="847"/>
      <c r="J61" s="847"/>
      <c r="K61" s="847"/>
      <c r="L61" s="847"/>
      <c r="M61" s="847"/>
      <c r="N61" s="847"/>
      <c r="O61" s="847"/>
      <c r="P61" s="847"/>
      <c r="Q61" s="847"/>
      <c r="R61" s="847"/>
      <c r="S61" s="847"/>
      <c r="T61" s="847"/>
      <c r="U61" s="847"/>
      <c r="V61" s="847"/>
      <c r="W61" s="847"/>
      <c r="X61" s="452"/>
      <c r="Y61" s="450"/>
      <c r="AA61" s="451"/>
      <c r="AB61" s="451"/>
    </row>
    <row r="62" spans="1:28" ht="22.7" customHeight="1">
      <c r="A62" s="450"/>
      <c r="B62" s="846"/>
      <c r="C62" s="847"/>
      <c r="D62" s="847"/>
      <c r="E62" s="847"/>
      <c r="F62" s="847"/>
      <c r="G62" s="847"/>
      <c r="H62" s="847"/>
      <c r="I62" s="847"/>
      <c r="J62" s="847"/>
      <c r="K62" s="847"/>
      <c r="L62" s="847"/>
      <c r="M62" s="847"/>
      <c r="N62" s="847"/>
      <c r="O62" s="847"/>
      <c r="P62" s="847"/>
      <c r="Q62" s="847"/>
      <c r="R62" s="847"/>
      <c r="S62" s="847"/>
      <c r="T62" s="847"/>
      <c r="U62" s="847"/>
      <c r="V62" s="847"/>
      <c r="W62" s="847"/>
      <c r="X62" s="452"/>
      <c r="Y62" s="450"/>
      <c r="AA62" s="451"/>
      <c r="AB62" s="451"/>
    </row>
    <row r="63" spans="1:28" ht="22.7" customHeight="1">
      <c r="A63" s="450"/>
      <c r="B63" s="846"/>
      <c r="C63" s="847"/>
      <c r="D63" s="847"/>
      <c r="E63" s="847"/>
      <c r="F63" s="847"/>
      <c r="G63" s="847"/>
      <c r="H63" s="847"/>
      <c r="I63" s="847"/>
      <c r="J63" s="847"/>
      <c r="K63" s="847"/>
      <c r="L63" s="847"/>
      <c r="M63" s="847"/>
      <c r="N63" s="847"/>
      <c r="O63" s="847"/>
      <c r="P63" s="847"/>
      <c r="Q63" s="847"/>
      <c r="R63" s="847"/>
      <c r="S63" s="847"/>
      <c r="T63" s="847"/>
      <c r="U63" s="847"/>
      <c r="V63" s="847"/>
      <c r="W63" s="847"/>
      <c r="X63" s="452"/>
      <c r="Y63" s="450"/>
      <c r="AA63" s="451"/>
      <c r="AB63" s="451"/>
    </row>
    <row r="64" spans="1:28" ht="22.7" customHeight="1">
      <c r="A64" s="450"/>
      <c r="B64" s="846"/>
      <c r="C64" s="847"/>
      <c r="D64" s="847"/>
      <c r="E64" s="847"/>
      <c r="F64" s="847"/>
      <c r="G64" s="847"/>
      <c r="H64" s="847"/>
      <c r="I64" s="847"/>
      <c r="J64" s="847"/>
      <c r="K64" s="847"/>
      <c r="L64" s="847"/>
      <c r="M64" s="847"/>
      <c r="N64" s="847"/>
      <c r="O64" s="847"/>
      <c r="P64" s="847"/>
      <c r="Q64" s="847"/>
      <c r="R64" s="847"/>
      <c r="S64" s="847"/>
      <c r="T64" s="847"/>
      <c r="U64" s="847"/>
      <c r="V64" s="847"/>
      <c r="W64" s="847"/>
      <c r="X64" s="452"/>
      <c r="Y64" s="450"/>
      <c r="AA64" s="451"/>
      <c r="AB64" s="451"/>
    </row>
    <row r="65" spans="1:28" ht="22.7" customHeight="1">
      <c r="A65" s="450"/>
      <c r="B65" s="846"/>
      <c r="C65" s="847"/>
      <c r="D65" s="847"/>
      <c r="E65" s="847"/>
      <c r="F65" s="847"/>
      <c r="G65" s="847"/>
      <c r="H65" s="847"/>
      <c r="I65" s="847"/>
      <c r="J65" s="847"/>
      <c r="K65" s="847"/>
      <c r="L65" s="847"/>
      <c r="M65" s="847"/>
      <c r="N65" s="847"/>
      <c r="O65" s="847"/>
      <c r="P65" s="847"/>
      <c r="Q65" s="847"/>
      <c r="R65" s="847"/>
      <c r="S65" s="847"/>
      <c r="T65" s="847"/>
      <c r="U65" s="847"/>
      <c r="V65" s="847"/>
      <c r="W65" s="847"/>
      <c r="X65" s="452"/>
      <c r="Y65" s="450"/>
      <c r="AA65" s="451"/>
      <c r="AB65" s="451"/>
    </row>
    <row r="66" spans="1:28" ht="22.7" customHeight="1">
      <c r="A66" s="450"/>
      <c r="B66" s="846"/>
      <c r="C66" s="847"/>
      <c r="D66" s="847"/>
      <c r="E66" s="847"/>
      <c r="F66" s="847"/>
      <c r="G66" s="847"/>
      <c r="H66" s="847"/>
      <c r="I66" s="847"/>
      <c r="J66" s="847"/>
      <c r="K66" s="847"/>
      <c r="L66" s="847"/>
      <c r="M66" s="847"/>
      <c r="N66" s="847"/>
      <c r="O66" s="847"/>
      <c r="P66" s="847"/>
      <c r="Q66" s="847"/>
      <c r="R66" s="847"/>
      <c r="S66" s="847"/>
      <c r="T66" s="847"/>
      <c r="U66" s="847"/>
      <c r="V66" s="847"/>
      <c r="W66" s="847"/>
      <c r="X66" s="452"/>
      <c r="Y66" s="450"/>
      <c r="AA66" s="451"/>
      <c r="AB66" s="451"/>
    </row>
    <row r="67" spans="1:28" ht="4.7" customHeight="1">
      <c r="A67" s="450"/>
      <c r="B67" s="846"/>
      <c r="C67" s="847"/>
      <c r="D67" s="847"/>
      <c r="E67" s="847"/>
      <c r="F67" s="847"/>
      <c r="G67" s="847"/>
      <c r="H67" s="847"/>
      <c r="I67" s="847"/>
      <c r="J67" s="847"/>
      <c r="K67" s="847"/>
      <c r="L67" s="847"/>
      <c r="M67" s="847"/>
      <c r="N67" s="847"/>
      <c r="O67" s="847"/>
      <c r="P67" s="847"/>
      <c r="Q67" s="847"/>
      <c r="R67" s="847"/>
      <c r="S67" s="847"/>
      <c r="T67" s="847"/>
      <c r="U67" s="847"/>
      <c r="V67" s="847"/>
      <c r="W67" s="847"/>
      <c r="X67" s="452"/>
      <c r="Y67" s="450"/>
      <c r="AA67" s="451"/>
      <c r="AB67" s="451"/>
    </row>
    <row r="68" spans="1:28" ht="4.7" customHeight="1">
      <c r="A68" s="450"/>
      <c r="B68" s="846"/>
      <c r="C68" s="847"/>
      <c r="D68" s="847"/>
      <c r="E68" s="847"/>
      <c r="F68" s="847"/>
      <c r="G68" s="847"/>
      <c r="H68" s="847"/>
      <c r="I68" s="847"/>
      <c r="J68" s="847"/>
      <c r="K68" s="847"/>
      <c r="L68" s="847"/>
      <c r="M68" s="847"/>
      <c r="N68" s="847"/>
      <c r="O68" s="847"/>
      <c r="P68" s="847"/>
      <c r="Q68" s="847"/>
      <c r="R68" s="847"/>
      <c r="S68" s="847"/>
      <c r="T68" s="847"/>
      <c r="U68" s="847"/>
      <c r="V68" s="847"/>
      <c r="W68" s="847"/>
      <c r="X68" s="452"/>
      <c r="Y68" s="450"/>
      <c r="AA68" s="451"/>
      <c r="AB68" s="451"/>
    </row>
    <row r="69" spans="1:28" ht="4.7" customHeight="1">
      <c r="A69" s="450"/>
      <c r="B69" s="846"/>
      <c r="C69" s="847"/>
      <c r="D69" s="847"/>
      <c r="E69" s="847"/>
      <c r="F69" s="847"/>
      <c r="G69" s="847"/>
      <c r="H69" s="847"/>
      <c r="I69" s="847"/>
      <c r="J69" s="847"/>
      <c r="K69" s="847"/>
      <c r="L69" s="847"/>
      <c r="M69" s="847"/>
      <c r="N69" s="847"/>
      <c r="O69" s="847"/>
      <c r="P69" s="847"/>
      <c r="Q69" s="847"/>
      <c r="R69" s="847"/>
      <c r="S69" s="847"/>
      <c r="T69" s="847"/>
      <c r="U69" s="847"/>
      <c r="V69" s="847"/>
      <c r="W69" s="847"/>
      <c r="X69" s="452"/>
      <c r="Y69" s="450"/>
      <c r="AA69" s="451"/>
      <c r="AB69" s="451"/>
    </row>
    <row r="70" spans="1:28" ht="11.45" customHeight="1" thickBot="1">
      <c r="A70" s="450"/>
      <c r="B70" s="848"/>
      <c r="C70" s="849"/>
      <c r="D70" s="849"/>
      <c r="E70" s="849"/>
      <c r="F70" s="849"/>
      <c r="G70" s="849"/>
      <c r="H70" s="849"/>
      <c r="I70" s="849"/>
      <c r="J70" s="849"/>
      <c r="K70" s="849"/>
      <c r="L70" s="849"/>
      <c r="M70" s="849"/>
      <c r="N70" s="849"/>
      <c r="O70" s="849"/>
      <c r="P70" s="849"/>
      <c r="Q70" s="849"/>
      <c r="R70" s="849"/>
      <c r="S70" s="849"/>
      <c r="T70" s="849"/>
      <c r="U70" s="849"/>
      <c r="V70" s="849"/>
      <c r="W70" s="849"/>
      <c r="X70" s="453"/>
      <c r="Y70" s="450"/>
      <c r="AA70" s="451"/>
      <c r="AB70" s="451"/>
    </row>
    <row r="71" spans="1:28" ht="14.25" thickTop="1"/>
    <row r="73" spans="1:28">
      <c r="X73" s="367"/>
      <c r="Y73" s="367"/>
      <c r="Z73" s="368"/>
    </row>
  </sheetData>
  <sheetProtection algorithmName="SHA-512" hashValue="YnyjGWYUKHMYjxEU4UZ6XZdm9h3TTxtNWZM6KDZS+qpDWAVjkW1xdxOfVQvVlbXnDRV+xDrjmntjc3+4Bp11YQ==" saltValue="w6otLOxA5FxsHxhzGgrxsg==" spinCount="100000" sheet="1" formatCells="0" insertRows="0" deleteRows="0" selectLockedCells="1"/>
  <mergeCells count="55">
    <mergeCell ref="B59:W70"/>
    <mergeCell ref="B50:H51"/>
    <mergeCell ref="I50:Z51"/>
    <mergeCell ref="B52:E52"/>
    <mergeCell ref="J52:L52"/>
    <mergeCell ref="P52:R52"/>
    <mergeCell ref="B53:E54"/>
    <mergeCell ref="B45:E45"/>
    <mergeCell ref="H45:N45"/>
    <mergeCell ref="B48:H49"/>
    <mergeCell ref="I48:Z49"/>
    <mergeCell ref="C55:E55"/>
    <mergeCell ref="D28:J29"/>
    <mergeCell ref="L28:X29"/>
    <mergeCell ref="D24:X24"/>
    <mergeCell ref="D25:J25"/>
    <mergeCell ref="B43:E43"/>
    <mergeCell ref="H43:L43"/>
    <mergeCell ref="B39:Z41"/>
    <mergeCell ref="D30:J34"/>
    <mergeCell ref="R30:V30"/>
    <mergeCell ref="R32:V32"/>
    <mergeCell ref="R34:V34"/>
    <mergeCell ref="D35:J37"/>
    <mergeCell ref="L35:O35"/>
    <mergeCell ref="Q35:R35"/>
    <mergeCell ref="L37:O37"/>
    <mergeCell ref="Q37:R37"/>
    <mergeCell ref="P22:Q22"/>
    <mergeCell ref="K25:P25"/>
    <mergeCell ref="Q25:T25"/>
    <mergeCell ref="U25:X25"/>
    <mergeCell ref="R3:S3"/>
    <mergeCell ref="N6:O6"/>
    <mergeCell ref="P6:X6"/>
    <mergeCell ref="N8:O8"/>
    <mergeCell ref="P8:X8"/>
    <mergeCell ref="R22:X22"/>
    <mergeCell ref="C23:X23"/>
    <mergeCell ref="C28:C29"/>
    <mergeCell ref="K28:K29"/>
    <mergeCell ref="C18:X18"/>
    <mergeCell ref="N10:O10"/>
    <mergeCell ref="P10:S10"/>
    <mergeCell ref="T10:X10"/>
    <mergeCell ref="N14:O14"/>
    <mergeCell ref="P14:X14"/>
    <mergeCell ref="N16:O16"/>
    <mergeCell ref="P16:S16"/>
    <mergeCell ref="T16:X16"/>
    <mergeCell ref="D27:J27"/>
    <mergeCell ref="M27:P27"/>
    <mergeCell ref="D22:E22"/>
    <mergeCell ref="K22:L22"/>
    <mergeCell ref="M22:O22"/>
  </mergeCells>
  <phoneticPr fontId="47"/>
  <pageMargins left="0.70866141732283472" right="0.70866141732283472" top="0.74803149606299213" bottom="0.74803149606299213" header="0.31496062992125984" footer="0.31496062992125984"/>
  <pageSetup paperSize="9" scale="93" orientation="portrait" blackAndWhite="1" r:id="rId1"/>
  <rowBreaks count="1" manualBreakCount="1">
    <brk id="38"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18</xdr:col>
                    <xdr:colOff>38100</xdr:colOff>
                    <xdr:row>46</xdr:row>
                    <xdr:rowOff>123825</xdr:rowOff>
                  </from>
                  <to>
                    <xdr:col>19</xdr:col>
                    <xdr:colOff>200025</xdr:colOff>
                    <xdr:row>52</xdr:row>
                    <xdr:rowOff>180975</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19</xdr:col>
                    <xdr:colOff>257175</xdr:colOff>
                    <xdr:row>46</xdr:row>
                    <xdr:rowOff>142875</xdr:rowOff>
                  </from>
                  <to>
                    <xdr:col>21</xdr:col>
                    <xdr:colOff>180975</xdr:colOff>
                    <xdr:row>52</xdr:row>
                    <xdr:rowOff>152400</xdr:rowOff>
                  </to>
                </anchor>
              </controlPr>
            </control>
          </mc:Choice>
        </mc:AlternateContent>
        <mc:AlternateContent xmlns:mc="http://schemas.openxmlformats.org/markup-compatibility/2006">
          <mc:Choice Requires="x14">
            <control shapeId="100355" r:id="rId6" name="Check Box 3">
              <controlPr defaultSize="0" autoFill="0" autoLine="0" autoPict="0">
                <anchor moveWithCells="1">
                  <from>
                    <xdr:col>21</xdr:col>
                    <xdr:colOff>219075</xdr:colOff>
                    <xdr:row>46</xdr:row>
                    <xdr:rowOff>142875</xdr:rowOff>
                  </from>
                  <to>
                    <xdr:col>23</xdr:col>
                    <xdr:colOff>123825</xdr:colOff>
                    <xdr:row>52</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9">
    <tabColor rgb="FFFFFF00"/>
  </sheetPr>
  <dimension ref="B1:AD55"/>
  <sheetViews>
    <sheetView view="pageBreakPreview" zoomScaleNormal="100" zoomScaleSheetLayoutView="100" workbookViewId="0">
      <selection activeCell="P43" sqref="P43:T43"/>
    </sheetView>
  </sheetViews>
  <sheetFormatPr defaultRowHeight="13.5"/>
  <cols>
    <col min="1" max="2" width="1.625" style="85" customWidth="1"/>
    <col min="3" max="3" width="1.125" style="85" customWidth="1"/>
    <col min="4" max="4" width="4.5" style="85" customWidth="1"/>
    <col min="5" max="5" width="3.625" style="85" customWidth="1"/>
    <col min="6" max="6" width="2.625" style="85" customWidth="1"/>
    <col min="7" max="7" width="3.625" style="85" customWidth="1"/>
    <col min="8" max="8" width="2.625" style="85" customWidth="1"/>
    <col min="9" max="9" width="3.625" style="85" customWidth="1"/>
    <col min="10" max="10" width="5.5" style="85" customWidth="1"/>
    <col min="11" max="11" width="1.125" style="85" customWidth="1"/>
    <col min="12" max="13" width="4.125" style="85" customWidth="1"/>
    <col min="14" max="17" width="3.625" style="85" customWidth="1"/>
    <col min="18" max="19" width="3.125" style="85" customWidth="1"/>
    <col min="20" max="20" width="4.125" style="85" customWidth="1"/>
    <col min="21" max="22" width="3.625" style="85" customWidth="1"/>
    <col min="23" max="26" width="3.625" style="90" customWidth="1"/>
    <col min="27" max="28" width="1.625" style="90" customWidth="1"/>
    <col min="29" max="29" width="2.125" style="90" customWidth="1"/>
    <col min="30" max="30" width="7.125" style="85" hidden="1" customWidth="1"/>
    <col min="31" max="51" width="0" style="85" hidden="1" customWidth="1"/>
    <col min="52" max="52" width="15" style="85" customWidth="1"/>
    <col min="53" max="265" width="8.875" style="85"/>
    <col min="266" max="266" width="2.5" style="85" customWidth="1"/>
    <col min="267" max="267" width="2.375" style="85" customWidth="1"/>
    <col min="268" max="268" width="1.125" style="85" customWidth="1"/>
    <col min="269" max="269" width="22.625" style="85" customWidth="1"/>
    <col min="270" max="270" width="1.125" style="85" customWidth="1"/>
    <col min="271" max="272" width="11.875" style="85" customWidth="1"/>
    <col min="273" max="273" width="1.875" style="85" customWidth="1"/>
    <col min="274" max="274" width="6.875" style="85" customWidth="1"/>
    <col min="275" max="275" width="4.5" style="85" customWidth="1"/>
    <col min="276" max="276" width="3.625" style="85" customWidth="1"/>
    <col min="277" max="277" width="0.875" style="85" customWidth="1"/>
    <col min="278" max="278" width="3.375" style="85" customWidth="1"/>
    <col min="279" max="279" width="3.625" style="85" customWidth="1"/>
    <col min="280" max="280" width="3" style="85" customWidth="1"/>
    <col min="281" max="281" width="3.625" style="85" customWidth="1"/>
    <col min="282" max="282" width="3.125" style="85" customWidth="1"/>
    <col min="283" max="283" width="1.875" style="85" customWidth="1"/>
    <col min="284" max="285" width="2.125" style="85" customWidth="1"/>
    <col min="286" max="286" width="7.125" style="85" customWidth="1"/>
    <col min="287" max="521" width="8.875" style="85"/>
    <col min="522" max="522" width="2.5" style="85" customWidth="1"/>
    <col min="523" max="523" width="2.375" style="85" customWidth="1"/>
    <col min="524" max="524" width="1.125" style="85" customWidth="1"/>
    <col min="525" max="525" width="22.625" style="85" customWidth="1"/>
    <col min="526" max="526" width="1.125" style="85" customWidth="1"/>
    <col min="527" max="528" width="11.875" style="85" customWidth="1"/>
    <col min="529" max="529" width="1.875" style="85" customWidth="1"/>
    <col min="530" max="530" width="6.875" style="85" customWidth="1"/>
    <col min="531" max="531" width="4.5" style="85" customWidth="1"/>
    <col min="532" max="532" width="3.625" style="85" customWidth="1"/>
    <col min="533" max="533" width="0.875" style="85" customWidth="1"/>
    <col min="534" max="534" width="3.375" style="85" customWidth="1"/>
    <col min="535" max="535" width="3.625" style="85" customWidth="1"/>
    <col min="536" max="536" width="3" style="85" customWidth="1"/>
    <col min="537" max="537" width="3.625" style="85" customWidth="1"/>
    <col min="538" max="538" width="3.125" style="85" customWidth="1"/>
    <col min="539" max="539" width="1.875" style="85" customWidth="1"/>
    <col min="540" max="541" width="2.125" style="85" customWidth="1"/>
    <col min="542" max="542" width="7.125" style="85" customWidth="1"/>
    <col min="543" max="777" width="8.875" style="85"/>
    <col min="778" max="778" width="2.5" style="85" customWidth="1"/>
    <col min="779" max="779" width="2.375" style="85" customWidth="1"/>
    <col min="780" max="780" width="1.125" style="85" customWidth="1"/>
    <col min="781" max="781" width="22.625" style="85" customWidth="1"/>
    <col min="782" max="782" width="1.125" style="85" customWidth="1"/>
    <col min="783" max="784" width="11.875" style="85" customWidth="1"/>
    <col min="785" max="785" width="1.875" style="85" customWidth="1"/>
    <col min="786" max="786" width="6.875" style="85" customWidth="1"/>
    <col min="787" max="787" width="4.5" style="85" customWidth="1"/>
    <col min="788" max="788" width="3.625" style="85" customWidth="1"/>
    <col min="789" max="789" width="0.875" style="85" customWidth="1"/>
    <col min="790" max="790" width="3.375" style="85" customWidth="1"/>
    <col min="791" max="791" width="3.625" style="85" customWidth="1"/>
    <col min="792" max="792" width="3" style="85" customWidth="1"/>
    <col min="793" max="793" width="3.625" style="85" customWidth="1"/>
    <col min="794" max="794" width="3.125" style="85" customWidth="1"/>
    <col min="795" max="795" width="1.875" style="85" customWidth="1"/>
    <col min="796" max="797" width="2.125" style="85" customWidth="1"/>
    <col min="798" max="798" width="7.125" style="85" customWidth="1"/>
    <col min="799" max="1033" width="8.875" style="85"/>
    <col min="1034" max="1034" width="2.5" style="85" customWidth="1"/>
    <col min="1035" max="1035" width="2.375" style="85" customWidth="1"/>
    <col min="1036" max="1036" width="1.125" style="85" customWidth="1"/>
    <col min="1037" max="1037" width="22.625" style="85" customWidth="1"/>
    <col min="1038" max="1038" width="1.125" style="85" customWidth="1"/>
    <col min="1039" max="1040" width="11.875" style="85" customWidth="1"/>
    <col min="1041" max="1041" width="1.875" style="85" customWidth="1"/>
    <col min="1042" max="1042" width="6.875" style="85" customWidth="1"/>
    <col min="1043" max="1043" width="4.5" style="85" customWidth="1"/>
    <col min="1044" max="1044" width="3.625" style="85" customWidth="1"/>
    <col min="1045" max="1045" width="0.875" style="85" customWidth="1"/>
    <col min="1046" max="1046" width="3.375" style="85" customWidth="1"/>
    <col min="1047" max="1047" width="3.625" style="85" customWidth="1"/>
    <col min="1048" max="1048" width="3" style="85" customWidth="1"/>
    <col min="1049" max="1049" width="3.625" style="85" customWidth="1"/>
    <col min="1050" max="1050" width="3.125" style="85" customWidth="1"/>
    <col min="1051" max="1051" width="1.875" style="85" customWidth="1"/>
    <col min="1052" max="1053" width="2.125" style="85" customWidth="1"/>
    <col min="1054" max="1054" width="7.125" style="85" customWidth="1"/>
    <col min="1055" max="1289" width="8.875" style="85"/>
    <col min="1290" max="1290" width="2.5" style="85" customWidth="1"/>
    <col min="1291" max="1291" width="2.375" style="85" customWidth="1"/>
    <col min="1292" max="1292" width="1.125" style="85" customWidth="1"/>
    <col min="1293" max="1293" width="22.625" style="85" customWidth="1"/>
    <col min="1294" max="1294" width="1.125" style="85" customWidth="1"/>
    <col min="1295" max="1296" width="11.875" style="85" customWidth="1"/>
    <col min="1297" max="1297" width="1.875" style="85" customWidth="1"/>
    <col min="1298" max="1298" width="6.875" style="85" customWidth="1"/>
    <col min="1299" max="1299" width="4.5" style="85" customWidth="1"/>
    <col min="1300" max="1300" width="3.625" style="85" customWidth="1"/>
    <col min="1301" max="1301" width="0.875" style="85" customWidth="1"/>
    <col min="1302" max="1302" width="3.375" style="85" customWidth="1"/>
    <col min="1303" max="1303" width="3.625" style="85" customWidth="1"/>
    <col min="1304" max="1304" width="3" style="85" customWidth="1"/>
    <col min="1305" max="1305" width="3.625" style="85" customWidth="1"/>
    <col min="1306" max="1306" width="3.125" style="85" customWidth="1"/>
    <col min="1307" max="1307" width="1.875" style="85" customWidth="1"/>
    <col min="1308" max="1309" width="2.125" style="85" customWidth="1"/>
    <col min="1310" max="1310" width="7.125" style="85" customWidth="1"/>
    <col min="1311" max="1545" width="8.875" style="85"/>
    <col min="1546" max="1546" width="2.5" style="85" customWidth="1"/>
    <col min="1547" max="1547" width="2.375" style="85" customWidth="1"/>
    <col min="1548" max="1548" width="1.125" style="85" customWidth="1"/>
    <col min="1549" max="1549" width="22.625" style="85" customWidth="1"/>
    <col min="1550" max="1550" width="1.125" style="85" customWidth="1"/>
    <col min="1551" max="1552" width="11.875" style="85" customWidth="1"/>
    <col min="1553" max="1553" width="1.875" style="85" customWidth="1"/>
    <col min="1554" max="1554" width="6.875" style="85" customWidth="1"/>
    <col min="1555" max="1555" width="4.5" style="85" customWidth="1"/>
    <col min="1556" max="1556" width="3.625" style="85" customWidth="1"/>
    <col min="1557" max="1557" width="0.875" style="85" customWidth="1"/>
    <col min="1558" max="1558" width="3.375" style="85" customWidth="1"/>
    <col min="1559" max="1559" width="3.625" style="85" customWidth="1"/>
    <col min="1560" max="1560" width="3" style="85" customWidth="1"/>
    <col min="1561" max="1561" width="3.625" style="85" customWidth="1"/>
    <col min="1562" max="1562" width="3.125" style="85" customWidth="1"/>
    <col min="1563" max="1563" width="1.875" style="85" customWidth="1"/>
    <col min="1564" max="1565" width="2.125" style="85" customWidth="1"/>
    <col min="1566" max="1566" width="7.125" style="85" customWidth="1"/>
    <col min="1567" max="1801" width="8.875" style="85"/>
    <col min="1802" max="1802" width="2.5" style="85" customWidth="1"/>
    <col min="1803" max="1803" width="2.375" style="85" customWidth="1"/>
    <col min="1804" max="1804" width="1.125" style="85" customWidth="1"/>
    <col min="1805" max="1805" width="22.625" style="85" customWidth="1"/>
    <col min="1806" max="1806" width="1.125" style="85" customWidth="1"/>
    <col min="1807" max="1808" width="11.875" style="85" customWidth="1"/>
    <col min="1809" max="1809" width="1.875" style="85" customWidth="1"/>
    <col min="1810" max="1810" width="6.875" style="85" customWidth="1"/>
    <col min="1811" max="1811" width="4.5" style="85" customWidth="1"/>
    <col min="1812" max="1812" width="3.625" style="85" customWidth="1"/>
    <col min="1813" max="1813" width="0.875" style="85" customWidth="1"/>
    <col min="1814" max="1814" width="3.375" style="85" customWidth="1"/>
    <col min="1815" max="1815" width="3.625" style="85" customWidth="1"/>
    <col min="1816" max="1816" width="3" style="85" customWidth="1"/>
    <col min="1817" max="1817" width="3.625" style="85" customWidth="1"/>
    <col min="1818" max="1818" width="3.125" style="85" customWidth="1"/>
    <col min="1819" max="1819" width="1.875" style="85" customWidth="1"/>
    <col min="1820" max="1821" width="2.125" style="85" customWidth="1"/>
    <col min="1822" max="1822" width="7.125" style="85" customWidth="1"/>
    <col min="1823" max="2057" width="8.875" style="85"/>
    <col min="2058" max="2058" width="2.5" style="85" customWidth="1"/>
    <col min="2059" max="2059" width="2.375" style="85" customWidth="1"/>
    <col min="2060" max="2060" width="1.125" style="85" customWidth="1"/>
    <col min="2061" max="2061" width="22.625" style="85" customWidth="1"/>
    <col min="2062" max="2062" width="1.125" style="85" customWidth="1"/>
    <col min="2063" max="2064" width="11.875" style="85" customWidth="1"/>
    <col min="2065" max="2065" width="1.875" style="85" customWidth="1"/>
    <col min="2066" max="2066" width="6.875" style="85" customWidth="1"/>
    <col min="2067" max="2067" width="4.5" style="85" customWidth="1"/>
    <col min="2068" max="2068" width="3.625" style="85" customWidth="1"/>
    <col min="2069" max="2069" width="0.875" style="85" customWidth="1"/>
    <col min="2070" max="2070" width="3.375" style="85" customWidth="1"/>
    <col min="2071" max="2071" width="3.625" style="85" customWidth="1"/>
    <col min="2072" max="2072" width="3" style="85" customWidth="1"/>
    <col min="2073" max="2073" width="3.625" style="85" customWidth="1"/>
    <col min="2074" max="2074" width="3.125" style="85" customWidth="1"/>
    <col min="2075" max="2075" width="1.875" style="85" customWidth="1"/>
    <col min="2076" max="2077" width="2.125" style="85" customWidth="1"/>
    <col min="2078" max="2078" width="7.125" style="85" customWidth="1"/>
    <col min="2079" max="2313" width="8.875" style="85"/>
    <col min="2314" max="2314" width="2.5" style="85" customWidth="1"/>
    <col min="2315" max="2315" width="2.375" style="85" customWidth="1"/>
    <col min="2316" max="2316" width="1.125" style="85" customWidth="1"/>
    <col min="2317" max="2317" width="22.625" style="85" customWidth="1"/>
    <col min="2318" max="2318" width="1.125" style="85" customWidth="1"/>
    <col min="2319" max="2320" width="11.875" style="85" customWidth="1"/>
    <col min="2321" max="2321" width="1.875" style="85" customWidth="1"/>
    <col min="2322" max="2322" width="6.875" style="85" customWidth="1"/>
    <col min="2323" max="2323" width="4.5" style="85" customWidth="1"/>
    <col min="2324" max="2324" width="3.625" style="85" customWidth="1"/>
    <col min="2325" max="2325" width="0.875" style="85" customWidth="1"/>
    <col min="2326" max="2326" width="3.375" style="85" customWidth="1"/>
    <col min="2327" max="2327" width="3.625" style="85" customWidth="1"/>
    <col min="2328" max="2328" width="3" style="85" customWidth="1"/>
    <col min="2329" max="2329" width="3.625" style="85" customWidth="1"/>
    <col min="2330" max="2330" width="3.125" style="85" customWidth="1"/>
    <col min="2331" max="2331" width="1.875" style="85" customWidth="1"/>
    <col min="2332" max="2333" width="2.125" style="85" customWidth="1"/>
    <col min="2334" max="2334" width="7.125" style="85" customWidth="1"/>
    <col min="2335" max="2569" width="8.875" style="85"/>
    <col min="2570" max="2570" width="2.5" style="85" customWidth="1"/>
    <col min="2571" max="2571" width="2.375" style="85" customWidth="1"/>
    <col min="2572" max="2572" width="1.125" style="85" customWidth="1"/>
    <col min="2573" max="2573" width="22.625" style="85" customWidth="1"/>
    <col min="2574" max="2574" width="1.125" style="85" customWidth="1"/>
    <col min="2575" max="2576" width="11.875" style="85" customWidth="1"/>
    <col min="2577" max="2577" width="1.875" style="85" customWidth="1"/>
    <col min="2578" max="2578" width="6.875" style="85" customWidth="1"/>
    <col min="2579" max="2579" width="4.5" style="85" customWidth="1"/>
    <col min="2580" max="2580" width="3.625" style="85" customWidth="1"/>
    <col min="2581" max="2581" width="0.875" style="85" customWidth="1"/>
    <col min="2582" max="2582" width="3.375" style="85" customWidth="1"/>
    <col min="2583" max="2583" width="3.625" style="85" customWidth="1"/>
    <col min="2584" max="2584" width="3" style="85" customWidth="1"/>
    <col min="2585" max="2585" width="3.625" style="85" customWidth="1"/>
    <col min="2586" max="2586" width="3.125" style="85" customWidth="1"/>
    <col min="2587" max="2587" width="1.875" style="85" customWidth="1"/>
    <col min="2588" max="2589" width="2.125" style="85" customWidth="1"/>
    <col min="2590" max="2590" width="7.125" style="85" customWidth="1"/>
    <col min="2591" max="2825" width="8.875" style="85"/>
    <col min="2826" max="2826" width="2.5" style="85" customWidth="1"/>
    <col min="2827" max="2827" width="2.375" style="85" customWidth="1"/>
    <col min="2828" max="2828" width="1.125" style="85" customWidth="1"/>
    <col min="2829" max="2829" width="22.625" style="85" customWidth="1"/>
    <col min="2830" max="2830" width="1.125" style="85" customWidth="1"/>
    <col min="2831" max="2832" width="11.875" style="85" customWidth="1"/>
    <col min="2833" max="2833" width="1.875" style="85" customWidth="1"/>
    <col min="2834" max="2834" width="6.875" style="85" customWidth="1"/>
    <col min="2835" max="2835" width="4.5" style="85" customWidth="1"/>
    <col min="2836" max="2836" width="3.625" style="85" customWidth="1"/>
    <col min="2837" max="2837" width="0.875" style="85" customWidth="1"/>
    <col min="2838" max="2838" width="3.375" style="85" customWidth="1"/>
    <col min="2839" max="2839" width="3.625" style="85" customWidth="1"/>
    <col min="2840" max="2840" width="3" style="85" customWidth="1"/>
    <col min="2841" max="2841" width="3.625" style="85" customWidth="1"/>
    <col min="2842" max="2842" width="3.125" style="85" customWidth="1"/>
    <col min="2843" max="2843" width="1.875" style="85" customWidth="1"/>
    <col min="2844" max="2845" width="2.125" style="85" customWidth="1"/>
    <col min="2846" max="2846" width="7.125" style="85" customWidth="1"/>
    <col min="2847" max="3081" width="8.875" style="85"/>
    <col min="3082" max="3082" width="2.5" style="85" customWidth="1"/>
    <col min="3083" max="3083" width="2.375" style="85" customWidth="1"/>
    <col min="3084" max="3084" width="1.125" style="85" customWidth="1"/>
    <col min="3085" max="3085" width="22.625" style="85" customWidth="1"/>
    <col min="3086" max="3086" width="1.125" style="85" customWidth="1"/>
    <col min="3087" max="3088" width="11.875" style="85" customWidth="1"/>
    <col min="3089" max="3089" width="1.875" style="85" customWidth="1"/>
    <col min="3090" max="3090" width="6.875" style="85" customWidth="1"/>
    <col min="3091" max="3091" width="4.5" style="85" customWidth="1"/>
    <col min="3092" max="3092" width="3.625" style="85" customWidth="1"/>
    <col min="3093" max="3093" width="0.875" style="85" customWidth="1"/>
    <col min="3094" max="3094" width="3.375" style="85" customWidth="1"/>
    <col min="3095" max="3095" width="3.625" style="85" customWidth="1"/>
    <col min="3096" max="3096" width="3" style="85" customWidth="1"/>
    <col min="3097" max="3097" width="3.625" style="85" customWidth="1"/>
    <col min="3098" max="3098" width="3.125" style="85" customWidth="1"/>
    <col min="3099" max="3099" width="1.875" style="85" customWidth="1"/>
    <col min="3100" max="3101" width="2.125" style="85" customWidth="1"/>
    <col min="3102" max="3102" width="7.125" style="85" customWidth="1"/>
    <col min="3103" max="3337" width="8.875" style="85"/>
    <col min="3338" max="3338" width="2.5" style="85" customWidth="1"/>
    <col min="3339" max="3339" width="2.375" style="85" customWidth="1"/>
    <col min="3340" max="3340" width="1.125" style="85" customWidth="1"/>
    <col min="3341" max="3341" width="22.625" style="85" customWidth="1"/>
    <col min="3342" max="3342" width="1.125" style="85" customWidth="1"/>
    <col min="3343" max="3344" width="11.875" style="85" customWidth="1"/>
    <col min="3345" max="3345" width="1.875" style="85" customWidth="1"/>
    <col min="3346" max="3346" width="6.875" style="85" customWidth="1"/>
    <col min="3347" max="3347" width="4.5" style="85" customWidth="1"/>
    <col min="3348" max="3348" width="3.625" style="85" customWidth="1"/>
    <col min="3349" max="3349" width="0.875" style="85" customWidth="1"/>
    <col min="3350" max="3350" width="3.375" style="85" customWidth="1"/>
    <col min="3351" max="3351" width="3.625" style="85" customWidth="1"/>
    <col min="3352" max="3352" width="3" style="85" customWidth="1"/>
    <col min="3353" max="3353" width="3.625" style="85" customWidth="1"/>
    <col min="3354" max="3354" width="3.125" style="85" customWidth="1"/>
    <col min="3355" max="3355" width="1.875" style="85" customWidth="1"/>
    <col min="3356" max="3357" width="2.125" style="85" customWidth="1"/>
    <col min="3358" max="3358" width="7.125" style="85" customWidth="1"/>
    <col min="3359" max="3593" width="8.875" style="85"/>
    <col min="3594" max="3594" width="2.5" style="85" customWidth="1"/>
    <col min="3595" max="3595" width="2.375" style="85" customWidth="1"/>
    <col min="3596" max="3596" width="1.125" style="85" customWidth="1"/>
    <col min="3597" max="3597" width="22.625" style="85" customWidth="1"/>
    <col min="3598" max="3598" width="1.125" style="85" customWidth="1"/>
    <col min="3599" max="3600" width="11.875" style="85" customWidth="1"/>
    <col min="3601" max="3601" width="1.875" style="85" customWidth="1"/>
    <col min="3602" max="3602" width="6.875" style="85" customWidth="1"/>
    <col min="3603" max="3603" width="4.5" style="85" customWidth="1"/>
    <col min="3604" max="3604" width="3.625" style="85" customWidth="1"/>
    <col min="3605" max="3605" width="0.875" style="85" customWidth="1"/>
    <col min="3606" max="3606" width="3.375" style="85" customWidth="1"/>
    <col min="3607" max="3607" width="3.625" style="85" customWidth="1"/>
    <col min="3608" max="3608" width="3" style="85" customWidth="1"/>
    <col min="3609" max="3609" width="3.625" style="85" customWidth="1"/>
    <col min="3610" max="3610" width="3.125" style="85" customWidth="1"/>
    <col min="3611" max="3611" width="1.875" style="85" customWidth="1"/>
    <col min="3612" max="3613" width="2.125" style="85" customWidth="1"/>
    <col min="3614" max="3614" width="7.125" style="85" customWidth="1"/>
    <col min="3615" max="3849" width="8.875" style="85"/>
    <col min="3850" max="3850" width="2.5" style="85" customWidth="1"/>
    <col min="3851" max="3851" width="2.375" style="85" customWidth="1"/>
    <col min="3852" max="3852" width="1.125" style="85" customWidth="1"/>
    <col min="3853" max="3853" width="22.625" style="85" customWidth="1"/>
    <col min="3854" max="3854" width="1.125" style="85" customWidth="1"/>
    <col min="3855" max="3856" width="11.875" style="85" customWidth="1"/>
    <col min="3857" max="3857" width="1.875" style="85" customWidth="1"/>
    <col min="3858" max="3858" width="6.875" style="85" customWidth="1"/>
    <col min="3859" max="3859" width="4.5" style="85" customWidth="1"/>
    <col min="3860" max="3860" width="3.625" style="85" customWidth="1"/>
    <col min="3861" max="3861" width="0.875" style="85" customWidth="1"/>
    <col min="3862" max="3862" width="3.375" style="85" customWidth="1"/>
    <col min="3863" max="3863" width="3.625" style="85" customWidth="1"/>
    <col min="3864" max="3864" width="3" style="85" customWidth="1"/>
    <col min="3865" max="3865" width="3.625" style="85" customWidth="1"/>
    <col min="3866" max="3866" width="3.125" style="85" customWidth="1"/>
    <col min="3867" max="3867" width="1.875" style="85" customWidth="1"/>
    <col min="3868" max="3869" width="2.125" style="85" customWidth="1"/>
    <col min="3870" max="3870" width="7.125" style="85" customWidth="1"/>
    <col min="3871" max="4105" width="8.875" style="85"/>
    <col min="4106" max="4106" width="2.5" style="85" customWidth="1"/>
    <col min="4107" max="4107" width="2.375" style="85" customWidth="1"/>
    <col min="4108" max="4108" width="1.125" style="85" customWidth="1"/>
    <col min="4109" max="4109" width="22.625" style="85" customWidth="1"/>
    <col min="4110" max="4110" width="1.125" style="85" customWidth="1"/>
    <col min="4111" max="4112" width="11.875" style="85" customWidth="1"/>
    <col min="4113" max="4113" width="1.875" style="85" customWidth="1"/>
    <col min="4114" max="4114" width="6.875" style="85" customWidth="1"/>
    <col min="4115" max="4115" width="4.5" style="85" customWidth="1"/>
    <col min="4116" max="4116" width="3.625" style="85" customWidth="1"/>
    <col min="4117" max="4117" width="0.875" style="85" customWidth="1"/>
    <col min="4118" max="4118" width="3.375" style="85" customWidth="1"/>
    <col min="4119" max="4119" width="3.625" style="85" customWidth="1"/>
    <col min="4120" max="4120" width="3" style="85" customWidth="1"/>
    <col min="4121" max="4121" width="3.625" style="85" customWidth="1"/>
    <col min="4122" max="4122" width="3.125" style="85" customWidth="1"/>
    <col min="4123" max="4123" width="1.875" style="85" customWidth="1"/>
    <col min="4124" max="4125" width="2.125" style="85" customWidth="1"/>
    <col min="4126" max="4126" width="7.125" style="85" customWidth="1"/>
    <col min="4127" max="4361" width="8.875" style="85"/>
    <col min="4362" max="4362" width="2.5" style="85" customWidth="1"/>
    <col min="4363" max="4363" width="2.375" style="85" customWidth="1"/>
    <col min="4364" max="4364" width="1.125" style="85" customWidth="1"/>
    <col min="4365" max="4365" width="22.625" style="85" customWidth="1"/>
    <col min="4366" max="4366" width="1.125" style="85" customWidth="1"/>
    <col min="4367" max="4368" width="11.875" style="85" customWidth="1"/>
    <col min="4369" max="4369" width="1.875" style="85" customWidth="1"/>
    <col min="4370" max="4370" width="6.875" style="85" customWidth="1"/>
    <col min="4371" max="4371" width="4.5" style="85" customWidth="1"/>
    <col min="4372" max="4372" width="3.625" style="85" customWidth="1"/>
    <col min="4373" max="4373" width="0.875" style="85" customWidth="1"/>
    <col min="4374" max="4374" width="3.375" style="85" customWidth="1"/>
    <col min="4375" max="4375" width="3.625" style="85" customWidth="1"/>
    <col min="4376" max="4376" width="3" style="85" customWidth="1"/>
    <col min="4377" max="4377" width="3.625" style="85" customWidth="1"/>
    <col min="4378" max="4378" width="3.125" style="85" customWidth="1"/>
    <col min="4379" max="4379" width="1.875" style="85" customWidth="1"/>
    <col min="4380" max="4381" width="2.125" style="85" customWidth="1"/>
    <col min="4382" max="4382" width="7.125" style="85" customWidth="1"/>
    <col min="4383" max="4617" width="8.875" style="85"/>
    <col min="4618" max="4618" width="2.5" style="85" customWidth="1"/>
    <col min="4619" max="4619" width="2.375" style="85" customWidth="1"/>
    <col min="4620" max="4620" width="1.125" style="85" customWidth="1"/>
    <col min="4621" max="4621" width="22.625" style="85" customWidth="1"/>
    <col min="4622" max="4622" width="1.125" style="85" customWidth="1"/>
    <col min="4623" max="4624" width="11.875" style="85" customWidth="1"/>
    <col min="4625" max="4625" width="1.875" style="85" customWidth="1"/>
    <col min="4626" max="4626" width="6.875" style="85" customWidth="1"/>
    <col min="4627" max="4627" width="4.5" style="85" customWidth="1"/>
    <col min="4628" max="4628" width="3.625" style="85" customWidth="1"/>
    <col min="4629" max="4629" width="0.875" style="85" customWidth="1"/>
    <col min="4630" max="4630" width="3.375" style="85" customWidth="1"/>
    <col min="4631" max="4631" width="3.625" style="85" customWidth="1"/>
    <col min="4632" max="4632" width="3" style="85" customWidth="1"/>
    <col min="4633" max="4633" width="3.625" style="85" customWidth="1"/>
    <col min="4634" max="4634" width="3.125" style="85" customWidth="1"/>
    <col min="4635" max="4635" width="1.875" style="85" customWidth="1"/>
    <col min="4636" max="4637" width="2.125" style="85" customWidth="1"/>
    <col min="4638" max="4638" width="7.125" style="85" customWidth="1"/>
    <col min="4639" max="4873" width="8.875" style="85"/>
    <col min="4874" max="4874" width="2.5" style="85" customWidth="1"/>
    <col min="4875" max="4875" width="2.375" style="85" customWidth="1"/>
    <col min="4876" max="4876" width="1.125" style="85" customWidth="1"/>
    <col min="4877" max="4877" width="22.625" style="85" customWidth="1"/>
    <col min="4878" max="4878" width="1.125" style="85" customWidth="1"/>
    <col min="4879" max="4880" width="11.875" style="85" customWidth="1"/>
    <col min="4881" max="4881" width="1.875" style="85" customWidth="1"/>
    <col min="4882" max="4882" width="6.875" style="85" customWidth="1"/>
    <col min="4883" max="4883" width="4.5" style="85" customWidth="1"/>
    <col min="4884" max="4884" width="3.625" style="85" customWidth="1"/>
    <col min="4885" max="4885" width="0.875" style="85" customWidth="1"/>
    <col min="4886" max="4886" width="3.375" style="85" customWidth="1"/>
    <col min="4887" max="4887" width="3.625" style="85" customWidth="1"/>
    <col min="4888" max="4888" width="3" style="85" customWidth="1"/>
    <col min="4889" max="4889" width="3.625" style="85" customWidth="1"/>
    <col min="4890" max="4890" width="3.125" style="85" customWidth="1"/>
    <col min="4891" max="4891" width="1.875" style="85" customWidth="1"/>
    <col min="4892" max="4893" width="2.125" style="85" customWidth="1"/>
    <col min="4894" max="4894" width="7.125" style="85" customWidth="1"/>
    <col min="4895" max="5129" width="8.875" style="85"/>
    <col min="5130" max="5130" width="2.5" style="85" customWidth="1"/>
    <col min="5131" max="5131" width="2.375" style="85" customWidth="1"/>
    <col min="5132" max="5132" width="1.125" style="85" customWidth="1"/>
    <col min="5133" max="5133" width="22.625" style="85" customWidth="1"/>
    <col min="5134" max="5134" width="1.125" style="85" customWidth="1"/>
    <col min="5135" max="5136" width="11.875" style="85" customWidth="1"/>
    <col min="5137" max="5137" width="1.875" style="85" customWidth="1"/>
    <col min="5138" max="5138" width="6.875" style="85" customWidth="1"/>
    <col min="5139" max="5139" width="4.5" style="85" customWidth="1"/>
    <col min="5140" max="5140" width="3.625" style="85" customWidth="1"/>
    <col min="5141" max="5141" width="0.875" style="85" customWidth="1"/>
    <col min="5142" max="5142" width="3.375" style="85" customWidth="1"/>
    <col min="5143" max="5143" width="3.625" style="85" customWidth="1"/>
    <col min="5144" max="5144" width="3" style="85" customWidth="1"/>
    <col min="5145" max="5145" width="3.625" style="85" customWidth="1"/>
    <col min="5146" max="5146" width="3.125" style="85" customWidth="1"/>
    <col min="5147" max="5147" width="1.875" style="85" customWidth="1"/>
    <col min="5148" max="5149" width="2.125" style="85" customWidth="1"/>
    <col min="5150" max="5150" width="7.125" style="85" customWidth="1"/>
    <col min="5151" max="5385" width="8.875" style="85"/>
    <col min="5386" max="5386" width="2.5" style="85" customWidth="1"/>
    <col min="5387" max="5387" width="2.375" style="85" customWidth="1"/>
    <col min="5388" max="5388" width="1.125" style="85" customWidth="1"/>
    <col min="5389" max="5389" width="22.625" style="85" customWidth="1"/>
    <col min="5390" max="5390" width="1.125" style="85" customWidth="1"/>
    <col min="5391" max="5392" width="11.875" style="85" customWidth="1"/>
    <col min="5393" max="5393" width="1.875" style="85" customWidth="1"/>
    <col min="5394" max="5394" width="6.875" style="85" customWidth="1"/>
    <col min="5395" max="5395" width="4.5" style="85" customWidth="1"/>
    <col min="5396" max="5396" width="3.625" style="85" customWidth="1"/>
    <col min="5397" max="5397" width="0.875" style="85" customWidth="1"/>
    <col min="5398" max="5398" width="3.375" style="85" customWidth="1"/>
    <col min="5399" max="5399" width="3.625" style="85" customWidth="1"/>
    <col min="5400" max="5400" width="3" style="85" customWidth="1"/>
    <col min="5401" max="5401" width="3.625" style="85" customWidth="1"/>
    <col min="5402" max="5402" width="3.125" style="85" customWidth="1"/>
    <col min="5403" max="5403" width="1.875" style="85" customWidth="1"/>
    <col min="5404" max="5405" width="2.125" style="85" customWidth="1"/>
    <col min="5406" max="5406" width="7.125" style="85" customWidth="1"/>
    <col min="5407" max="5641" width="8.875" style="85"/>
    <col min="5642" max="5642" width="2.5" style="85" customWidth="1"/>
    <col min="5643" max="5643" width="2.375" style="85" customWidth="1"/>
    <col min="5644" max="5644" width="1.125" style="85" customWidth="1"/>
    <col min="5645" max="5645" width="22.625" style="85" customWidth="1"/>
    <col min="5646" max="5646" width="1.125" style="85" customWidth="1"/>
    <col min="5647" max="5648" width="11.875" style="85" customWidth="1"/>
    <col min="5649" max="5649" width="1.875" style="85" customWidth="1"/>
    <col min="5650" max="5650" width="6.875" style="85" customWidth="1"/>
    <col min="5651" max="5651" width="4.5" style="85" customWidth="1"/>
    <col min="5652" max="5652" width="3.625" style="85" customWidth="1"/>
    <col min="5653" max="5653" width="0.875" style="85" customWidth="1"/>
    <col min="5654" max="5654" width="3.375" style="85" customWidth="1"/>
    <col min="5655" max="5655" width="3.625" style="85" customWidth="1"/>
    <col min="5656" max="5656" width="3" style="85" customWidth="1"/>
    <col min="5657" max="5657" width="3.625" style="85" customWidth="1"/>
    <col min="5658" max="5658" width="3.125" style="85" customWidth="1"/>
    <col min="5659" max="5659" width="1.875" style="85" customWidth="1"/>
    <col min="5660" max="5661" width="2.125" style="85" customWidth="1"/>
    <col min="5662" max="5662" width="7.125" style="85" customWidth="1"/>
    <col min="5663" max="5897" width="8.875" style="85"/>
    <col min="5898" max="5898" width="2.5" style="85" customWidth="1"/>
    <col min="5899" max="5899" width="2.375" style="85" customWidth="1"/>
    <col min="5900" max="5900" width="1.125" style="85" customWidth="1"/>
    <col min="5901" max="5901" width="22.625" style="85" customWidth="1"/>
    <col min="5902" max="5902" width="1.125" style="85" customWidth="1"/>
    <col min="5903" max="5904" width="11.875" style="85" customWidth="1"/>
    <col min="5905" max="5905" width="1.875" style="85" customWidth="1"/>
    <col min="5906" max="5906" width="6.875" style="85" customWidth="1"/>
    <col min="5907" max="5907" width="4.5" style="85" customWidth="1"/>
    <col min="5908" max="5908" width="3.625" style="85" customWidth="1"/>
    <col min="5909" max="5909" width="0.875" style="85" customWidth="1"/>
    <col min="5910" max="5910" width="3.375" style="85" customWidth="1"/>
    <col min="5911" max="5911" width="3.625" style="85" customWidth="1"/>
    <col min="5912" max="5912" width="3" style="85" customWidth="1"/>
    <col min="5913" max="5913" width="3.625" style="85" customWidth="1"/>
    <col min="5914" max="5914" width="3.125" style="85" customWidth="1"/>
    <col min="5915" max="5915" width="1.875" style="85" customWidth="1"/>
    <col min="5916" max="5917" width="2.125" style="85" customWidth="1"/>
    <col min="5918" max="5918" width="7.125" style="85" customWidth="1"/>
    <col min="5919" max="6153" width="8.875" style="85"/>
    <col min="6154" max="6154" width="2.5" style="85" customWidth="1"/>
    <col min="6155" max="6155" width="2.375" style="85" customWidth="1"/>
    <col min="6156" max="6156" width="1.125" style="85" customWidth="1"/>
    <col min="6157" max="6157" width="22.625" style="85" customWidth="1"/>
    <col min="6158" max="6158" width="1.125" style="85" customWidth="1"/>
    <col min="6159" max="6160" width="11.875" style="85" customWidth="1"/>
    <col min="6161" max="6161" width="1.875" style="85" customWidth="1"/>
    <col min="6162" max="6162" width="6.875" style="85" customWidth="1"/>
    <col min="6163" max="6163" width="4.5" style="85" customWidth="1"/>
    <col min="6164" max="6164" width="3.625" style="85" customWidth="1"/>
    <col min="6165" max="6165" width="0.875" style="85" customWidth="1"/>
    <col min="6166" max="6166" width="3.375" style="85" customWidth="1"/>
    <col min="6167" max="6167" width="3.625" style="85" customWidth="1"/>
    <col min="6168" max="6168" width="3" style="85" customWidth="1"/>
    <col min="6169" max="6169" width="3.625" style="85" customWidth="1"/>
    <col min="6170" max="6170" width="3.125" style="85" customWidth="1"/>
    <col min="6171" max="6171" width="1.875" style="85" customWidth="1"/>
    <col min="6172" max="6173" width="2.125" style="85" customWidth="1"/>
    <col min="6174" max="6174" width="7.125" style="85" customWidth="1"/>
    <col min="6175" max="6409" width="8.875" style="85"/>
    <col min="6410" max="6410" width="2.5" style="85" customWidth="1"/>
    <col min="6411" max="6411" width="2.375" style="85" customWidth="1"/>
    <col min="6412" max="6412" width="1.125" style="85" customWidth="1"/>
    <col min="6413" max="6413" width="22.625" style="85" customWidth="1"/>
    <col min="6414" max="6414" width="1.125" style="85" customWidth="1"/>
    <col min="6415" max="6416" width="11.875" style="85" customWidth="1"/>
    <col min="6417" max="6417" width="1.875" style="85" customWidth="1"/>
    <col min="6418" max="6418" width="6.875" style="85" customWidth="1"/>
    <col min="6419" max="6419" width="4.5" style="85" customWidth="1"/>
    <col min="6420" max="6420" width="3.625" style="85" customWidth="1"/>
    <col min="6421" max="6421" width="0.875" style="85" customWidth="1"/>
    <col min="6422" max="6422" width="3.375" style="85" customWidth="1"/>
    <col min="6423" max="6423" width="3.625" style="85" customWidth="1"/>
    <col min="6424" max="6424" width="3" style="85" customWidth="1"/>
    <col min="6425" max="6425" width="3.625" style="85" customWidth="1"/>
    <col min="6426" max="6426" width="3.125" style="85" customWidth="1"/>
    <col min="6427" max="6427" width="1.875" style="85" customWidth="1"/>
    <col min="6428" max="6429" width="2.125" style="85" customWidth="1"/>
    <col min="6430" max="6430" width="7.125" style="85" customWidth="1"/>
    <col min="6431" max="6665" width="8.875" style="85"/>
    <col min="6666" max="6666" width="2.5" style="85" customWidth="1"/>
    <col min="6667" max="6667" width="2.375" style="85" customWidth="1"/>
    <col min="6668" max="6668" width="1.125" style="85" customWidth="1"/>
    <col min="6669" max="6669" width="22.625" style="85" customWidth="1"/>
    <col min="6670" max="6670" width="1.125" style="85" customWidth="1"/>
    <col min="6671" max="6672" width="11.875" style="85" customWidth="1"/>
    <col min="6673" max="6673" width="1.875" style="85" customWidth="1"/>
    <col min="6674" max="6674" width="6.875" style="85" customWidth="1"/>
    <col min="6675" max="6675" width="4.5" style="85" customWidth="1"/>
    <col min="6676" max="6676" width="3.625" style="85" customWidth="1"/>
    <col min="6677" max="6677" width="0.875" style="85" customWidth="1"/>
    <col min="6678" max="6678" width="3.375" style="85" customWidth="1"/>
    <col min="6679" max="6679" width="3.625" style="85" customWidth="1"/>
    <col min="6680" max="6680" width="3" style="85" customWidth="1"/>
    <col min="6681" max="6681" width="3.625" style="85" customWidth="1"/>
    <col min="6682" max="6682" width="3.125" style="85" customWidth="1"/>
    <col min="6683" max="6683" width="1.875" style="85" customWidth="1"/>
    <col min="6684" max="6685" width="2.125" style="85" customWidth="1"/>
    <col min="6686" max="6686" width="7.125" style="85" customWidth="1"/>
    <col min="6687" max="6921" width="8.875" style="85"/>
    <col min="6922" max="6922" width="2.5" style="85" customWidth="1"/>
    <col min="6923" max="6923" width="2.375" style="85" customWidth="1"/>
    <col min="6924" max="6924" width="1.125" style="85" customWidth="1"/>
    <col min="6925" max="6925" width="22.625" style="85" customWidth="1"/>
    <col min="6926" max="6926" width="1.125" style="85" customWidth="1"/>
    <col min="6927" max="6928" width="11.875" style="85" customWidth="1"/>
    <col min="6929" max="6929" width="1.875" style="85" customWidth="1"/>
    <col min="6930" max="6930" width="6.875" style="85" customWidth="1"/>
    <col min="6931" max="6931" width="4.5" style="85" customWidth="1"/>
    <col min="6932" max="6932" width="3.625" style="85" customWidth="1"/>
    <col min="6933" max="6933" width="0.875" style="85" customWidth="1"/>
    <col min="6934" max="6934" width="3.375" style="85" customWidth="1"/>
    <col min="6935" max="6935" width="3.625" style="85" customWidth="1"/>
    <col min="6936" max="6936" width="3" style="85" customWidth="1"/>
    <col min="6937" max="6937" width="3.625" style="85" customWidth="1"/>
    <col min="6938" max="6938" width="3.125" style="85" customWidth="1"/>
    <col min="6939" max="6939" width="1.875" style="85" customWidth="1"/>
    <col min="6940" max="6941" width="2.125" style="85" customWidth="1"/>
    <col min="6942" max="6942" width="7.125" style="85" customWidth="1"/>
    <col min="6943" max="7177" width="8.875" style="85"/>
    <col min="7178" max="7178" width="2.5" style="85" customWidth="1"/>
    <col min="7179" max="7179" width="2.375" style="85" customWidth="1"/>
    <col min="7180" max="7180" width="1.125" style="85" customWidth="1"/>
    <col min="7181" max="7181" width="22.625" style="85" customWidth="1"/>
    <col min="7182" max="7182" width="1.125" style="85" customWidth="1"/>
    <col min="7183" max="7184" width="11.875" style="85" customWidth="1"/>
    <col min="7185" max="7185" width="1.875" style="85" customWidth="1"/>
    <col min="7186" max="7186" width="6.875" style="85" customWidth="1"/>
    <col min="7187" max="7187" width="4.5" style="85" customWidth="1"/>
    <col min="7188" max="7188" width="3.625" style="85" customWidth="1"/>
    <col min="7189" max="7189" width="0.875" style="85" customWidth="1"/>
    <col min="7190" max="7190" width="3.375" style="85" customWidth="1"/>
    <col min="7191" max="7191" width="3.625" style="85" customWidth="1"/>
    <col min="7192" max="7192" width="3" style="85" customWidth="1"/>
    <col min="7193" max="7193" width="3.625" style="85" customWidth="1"/>
    <col min="7194" max="7194" width="3.125" style="85" customWidth="1"/>
    <col min="7195" max="7195" width="1.875" style="85" customWidth="1"/>
    <col min="7196" max="7197" width="2.125" style="85" customWidth="1"/>
    <col min="7198" max="7198" width="7.125" style="85" customWidth="1"/>
    <col min="7199" max="7433" width="8.875" style="85"/>
    <col min="7434" max="7434" width="2.5" style="85" customWidth="1"/>
    <col min="7435" max="7435" width="2.375" style="85" customWidth="1"/>
    <col min="7436" max="7436" width="1.125" style="85" customWidth="1"/>
    <col min="7437" max="7437" width="22.625" style="85" customWidth="1"/>
    <col min="7438" max="7438" width="1.125" style="85" customWidth="1"/>
    <col min="7439" max="7440" width="11.875" style="85" customWidth="1"/>
    <col min="7441" max="7441" width="1.875" style="85" customWidth="1"/>
    <col min="7442" max="7442" width="6.875" style="85" customWidth="1"/>
    <col min="7443" max="7443" width="4.5" style="85" customWidth="1"/>
    <col min="7444" max="7444" width="3.625" style="85" customWidth="1"/>
    <col min="7445" max="7445" width="0.875" style="85" customWidth="1"/>
    <col min="7446" max="7446" width="3.375" style="85" customWidth="1"/>
    <col min="7447" max="7447" width="3.625" style="85" customWidth="1"/>
    <col min="7448" max="7448" width="3" style="85" customWidth="1"/>
    <col min="7449" max="7449" width="3.625" style="85" customWidth="1"/>
    <col min="7450" max="7450" width="3.125" style="85" customWidth="1"/>
    <col min="7451" max="7451" width="1.875" style="85" customWidth="1"/>
    <col min="7452" max="7453" width="2.125" style="85" customWidth="1"/>
    <col min="7454" max="7454" width="7.125" style="85" customWidth="1"/>
    <col min="7455" max="7689" width="8.875" style="85"/>
    <col min="7690" max="7690" width="2.5" style="85" customWidth="1"/>
    <col min="7691" max="7691" width="2.375" style="85" customWidth="1"/>
    <col min="7692" max="7692" width="1.125" style="85" customWidth="1"/>
    <col min="7693" max="7693" width="22.625" style="85" customWidth="1"/>
    <col min="7694" max="7694" width="1.125" style="85" customWidth="1"/>
    <col min="7695" max="7696" width="11.875" style="85" customWidth="1"/>
    <col min="7697" max="7697" width="1.875" style="85" customWidth="1"/>
    <col min="7698" max="7698" width="6.875" style="85" customWidth="1"/>
    <col min="7699" max="7699" width="4.5" style="85" customWidth="1"/>
    <col min="7700" max="7700" width="3.625" style="85" customWidth="1"/>
    <col min="7701" max="7701" width="0.875" style="85" customWidth="1"/>
    <col min="7702" max="7702" width="3.375" style="85" customWidth="1"/>
    <col min="7703" max="7703" width="3.625" style="85" customWidth="1"/>
    <col min="7704" max="7704" width="3" style="85" customWidth="1"/>
    <col min="7705" max="7705" width="3.625" style="85" customWidth="1"/>
    <col min="7706" max="7706" width="3.125" style="85" customWidth="1"/>
    <col min="7707" max="7707" width="1.875" style="85" customWidth="1"/>
    <col min="7708" max="7709" width="2.125" style="85" customWidth="1"/>
    <col min="7710" max="7710" width="7.125" style="85" customWidth="1"/>
    <col min="7711" max="7945" width="8.875" style="85"/>
    <col min="7946" max="7946" width="2.5" style="85" customWidth="1"/>
    <col min="7947" max="7947" width="2.375" style="85" customWidth="1"/>
    <col min="7948" max="7948" width="1.125" style="85" customWidth="1"/>
    <col min="7949" max="7949" width="22.625" style="85" customWidth="1"/>
    <col min="7950" max="7950" width="1.125" style="85" customWidth="1"/>
    <col min="7951" max="7952" width="11.875" style="85" customWidth="1"/>
    <col min="7953" max="7953" width="1.875" style="85" customWidth="1"/>
    <col min="7954" max="7954" width="6.875" style="85" customWidth="1"/>
    <col min="7955" max="7955" width="4.5" style="85" customWidth="1"/>
    <col min="7956" max="7956" width="3.625" style="85" customWidth="1"/>
    <col min="7957" max="7957" width="0.875" style="85" customWidth="1"/>
    <col min="7958" max="7958" width="3.375" style="85" customWidth="1"/>
    <col min="7959" max="7959" width="3.625" style="85" customWidth="1"/>
    <col min="7960" max="7960" width="3" style="85" customWidth="1"/>
    <col min="7961" max="7961" width="3.625" style="85" customWidth="1"/>
    <col min="7962" max="7962" width="3.125" style="85" customWidth="1"/>
    <col min="7963" max="7963" width="1.875" style="85" customWidth="1"/>
    <col min="7964" max="7965" width="2.125" style="85" customWidth="1"/>
    <col min="7966" max="7966" width="7.125" style="85" customWidth="1"/>
    <col min="7967" max="8201" width="8.875" style="85"/>
    <col min="8202" max="8202" width="2.5" style="85" customWidth="1"/>
    <col min="8203" max="8203" width="2.375" style="85" customWidth="1"/>
    <col min="8204" max="8204" width="1.125" style="85" customWidth="1"/>
    <col min="8205" max="8205" width="22.625" style="85" customWidth="1"/>
    <col min="8206" max="8206" width="1.125" style="85" customWidth="1"/>
    <col min="8207" max="8208" width="11.875" style="85" customWidth="1"/>
    <col min="8209" max="8209" width="1.875" style="85" customWidth="1"/>
    <col min="8210" max="8210" width="6.875" style="85" customWidth="1"/>
    <col min="8211" max="8211" width="4.5" style="85" customWidth="1"/>
    <col min="8212" max="8212" width="3.625" style="85" customWidth="1"/>
    <col min="8213" max="8213" width="0.875" style="85" customWidth="1"/>
    <col min="8214" max="8214" width="3.375" style="85" customWidth="1"/>
    <col min="8215" max="8215" width="3.625" style="85" customWidth="1"/>
    <col min="8216" max="8216" width="3" style="85" customWidth="1"/>
    <col min="8217" max="8217" width="3.625" style="85" customWidth="1"/>
    <col min="8218" max="8218" width="3.125" style="85" customWidth="1"/>
    <col min="8219" max="8219" width="1.875" style="85" customWidth="1"/>
    <col min="8220" max="8221" width="2.125" style="85" customWidth="1"/>
    <col min="8222" max="8222" width="7.125" style="85" customWidth="1"/>
    <col min="8223" max="8457" width="8.875" style="85"/>
    <col min="8458" max="8458" width="2.5" style="85" customWidth="1"/>
    <col min="8459" max="8459" width="2.375" style="85" customWidth="1"/>
    <col min="8460" max="8460" width="1.125" style="85" customWidth="1"/>
    <col min="8461" max="8461" width="22.625" style="85" customWidth="1"/>
    <col min="8462" max="8462" width="1.125" style="85" customWidth="1"/>
    <col min="8463" max="8464" width="11.875" style="85" customWidth="1"/>
    <col min="8465" max="8465" width="1.875" style="85" customWidth="1"/>
    <col min="8466" max="8466" width="6.875" style="85" customWidth="1"/>
    <col min="8467" max="8467" width="4.5" style="85" customWidth="1"/>
    <col min="8468" max="8468" width="3.625" style="85" customWidth="1"/>
    <col min="8469" max="8469" width="0.875" style="85" customWidth="1"/>
    <col min="8470" max="8470" width="3.375" style="85" customWidth="1"/>
    <col min="8471" max="8471" width="3.625" style="85" customWidth="1"/>
    <col min="8472" max="8472" width="3" style="85" customWidth="1"/>
    <col min="8473" max="8473" width="3.625" style="85" customWidth="1"/>
    <col min="8474" max="8474" width="3.125" style="85" customWidth="1"/>
    <col min="8475" max="8475" width="1.875" style="85" customWidth="1"/>
    <col min="8476" max="8477" width="2.125" style="85" customWidth="1"/>
    <col min="8478" max="8478" width="7.125" style="85" customWidth="1"/>
    <col min="8479" max="8713" width="8.875" style="85"/>
    <col min="8714" max="8714" width="2.5" style="85" customWidth="1"/>
    <col min="8715" max="8715" width="2.375" style="85" customWidth="1"/>
    <col min="8716" max="8716" width="1.125" style="85" customWidth="1"/>
    <col min="8717" max="8717" width="22.625" style="85" customWidth="1"/>
    <col min="8718" max="8718" width="1.125" style="85" customWidth="1"/>
    <col min="8719" max="8720" width="11.875" style="85" customWidth="1"/>
    <col min="8721" max="8721" width="1.875" style="85" customWidth="1"/>
    <col min="8722" max="8722" width="6.875" style="85" customWidth="1"/>
    <col min="8723" max="8723" width="4.5" style="85" customWidth="1"/>
    <col min="8724" max="8724" width="3.625" style="85" customWidth="1"/>
    <col min="8725" max="8725" width="0.875" style="85" customWidth="1"/>
    <col min="8726" max="8726" width="3.375" style="85" customWidth="1"/>
    <col min="8727" max="8727" width="3.625" style="85" customWidth="1"/>
    <col min="8728" max="8728" width="3" style="85" customWidth="1"/>
    <col min="8729" max="8729" width="3.625" style="85" customWidth="1"/>
    <col min="8730" max="8730" width="3.125" style="85" customWidth="1"/>
    <col min="8731" max="8731" width="1.875" style="85" customWidth="1"/>
    <col min="8732" max="8733" width="2.125" style="85" customWidth="1"/>
    <col min="8734" max="8734" width="7.125" style="85" customWidth="1"/>
    <col min="8735" max="8969" width="8.875" style="85"/>
    <col min="8970" max="8970" width="2.5" style="85" customWidth="1"/>
    <col min="8971" max="8971" width="2.375" style="85" customWidth="1"/>
    <col min="8972" max="8972" width="1.125" style="85" customWidth="1"/>
    <col min="8973" max="8973" width="22.625" style="85" customWidth="1"/>
    <col min="8974" max="8974" width="1.125" style="85" customWidth="1"/>
    <col min="8975" max="8976" width="11.875" style="85" customWidth="1"/>
    <col min="8977" max="8977" width="1.875" style="85" customWidth="1"/>
    <col min="8978" max="8978" width="6.875" style="85" customWidth="1"/>
    <col min="8979" max="8979" width="4.5" style="85" customWidth="1"/>
    <col min="8980" max="8980" width="3.625" style="85" customWidth="1"/>
    <col min="8981" max="8981" width="0.875" style="85" customWidth="1"/>
    <col min="8982" max="8982" width="3.375" style="85" customWidth="1"/>
    <col min="8983" max="8983" width="3.625" style="85" customWidth="1"/>
    <col min="8984" max="8984" width="3" style="85" customWidth="1"/>
    <col min="8985" max="8985" width="3.625" style="85" customWidth="1"/>
    <col min="8986" max="8986" width="3.125" style="85" customWidth="1"/>
    <col min="8987" max="8987" width="1.875" style="85" customWidth="1"/>
    <col min="8988" max="8989" width="2.125" style="85" customWidth="1"/>
    <col min="8990" max="8990" width="7.125" style="85" customWidth="1"/>
    <col min="8991" max="9225" width="8.875" style="85"/>
    <col min="9226" max="9226" width="2.5" style="85" customWidth="1"/>
    <col min="9227" max="9227" width="2.375" style="85" customWidth="1"/>
    <col min="9228" max="9228" width="1.125" style="85" customWidth="1"/>
    <col min="9229" max="9229" width="22.625" style="85" customWidth="1"/>
    <col min="9230" max="9230" width="1.125" style="85" customWidth="1"/>
    <col min="9231" max="9232" width="11.875" style="85" customWidth="1"/>
    <col min="9233" max="9233" width="1.875" style="85" customWidth="1"/>
    <col min="9234" max="9234" width="6.875" style="85" customWidth="1"/>
    <col min="9235" max="9235" width="4.5" style="85" customWidth="1"/>
    <col min="9236" max="9236" width="3.625" style="85" customWidth="1"/>
    <col min="9237" max="9237" width="0.875" style="85" customWidth="1"/>
    <col min="9238" max="9238" width="3.375" style="85" customWidth="1"/>
    <col min="9239" max="9239" width="3.625" style="85" customWidth="1"/>
    <col min="9240" max="9240" width="3" style="85" customWidth="1"/>
    <col min="9241" max="9241" width="3.625" style="85" customWidth="1"/>
    <col min="9242" max="9242" width="3.125" style="85" customWidth="1"/>
    <col min="9243" max="9243" width="1.875" style="85" customWidth="1"/>
    <col min="9244" max="9245" width="2.125" style="85" customWidth="1"/>
    <col min="9246" max="9246" width="7.125" style="85" customWidth="1"/>
    <col min="9247" max="9481" width="8.875" style="85"/>
    <col min="9482" max="9482" width="2.5" style="85" customWidth="1"/>
    <col min="9483" max="9483" width="2.375" style="85" customWidth="1"/>
    <col min="9484" max="9484" width="1.125" style="85" customWidth="1"/>
    <col min="9485" max="9485" width="22.625" style="85" customWidth="1"/>
    <col min="9486" max="9486" width="1.125" style="85" customWidth="1"/>
    <col min="9487" max="9488" width="11.875" style="85" customWidth="1"/>
    <col min="9489" max="9489" width="1.875" style="85" customWidth="1"/>
    <col min="9490" max="9490" width="6.875" style="85" customWidth="1"/>
    <col min="9491" max="9491" width="4.5" style="85" customWidth="1"/>
    <col min="9492" max="9492" width="3.625" style="85" customWidth="1"/>
    <col min="9493" max="9493" width="0.875" style="85" customWidth="1"/>
    <col min="9494" max="9494" width="3.375" style="85" customWidth="1"/>
    <col min="9495" max="9495" width="3.625" style="85" customWidth="1"/>
    <col min="9496" max="9496" width="3" style="85" customWidth="1"/>
    <col min="9497" max="9497" width="3.625" style="85" customWidth="1"/>
    <col min="9498" max="9498" width="3.125" style="85" customWidth="1"/>
    <col min="9499" max="9499" width="1.875" style="85" customWidth="1"/>
    <col min="9500" max="9501" width="2.125" style="85" customWidth="1"/>
    <col min="9502" max="9502" width="7.125" style="85" customWidth="1"/>
    <col min="9503" max="9737" width="8.875" style="85"/>
    <col min="9738" max="9738" width="2.5" style="85" customWidth="1"/>
    <col min="9739" max="9739" width="2.375" style="85" customWidth="1"/>
    <col min="9740" max="9740" width="1.125" style="85" customWidth="1"/>
    <col min="9741" max="9741" width="22.625" style="85" customWidth="1"/>
    <col min="9742" max="9742" width="1.125" style="85" customWidth="1"/>
    <col min="9743" max="9744" width="11.875" style="85" customWidth="1"/>
    <col min="9745" max="9745" width="1.875" style="85" customWidth="1"/>
    <col min="9746" max="9746" width="6.875" style="85" customWidth="1"/>
    <col min="9747" max="9747" width="4.5" style="85" customWidth="1"/>
    <col min="9748" max="9748" width="3.625" style="85" customWidth="1"/>
    <col min="9749" max="9749" width="0.875" style="85" customWidth="1"/>
    <col min="9750" max="9750" width="3.375" style="85" customWidth="1"/>
    <col min="9751" max="9751" width="3.625" style="85" customWidth="1"/>
    <col min="9752" max="9752" width="3" style="85" customWidth="1"/>
    <col min="9753" max="9753" width="3.625" style="85" customWidth="1"/>
    <col min="9754" max="9754" width="3.125" style="85" customWidth="1"/>
    <col min="9755" max="9755" width="1.875" style="85" customWidth="1"/>
    <col min="9756" max="9757" width="2.125" style="85" customWidth="1"/>
    <col min="9758" max="9758" width="7.125" style="85" customWidth="1"/>
    <col min="9759" max="9993" width="8.875" style="85"/>
    <col min="9994" max="9994" width="2.5" style="85" customWidth="1"/>
    <col min="9995" max="9995" width="2.375" style="85" customWidth="1"/>
    <col min="9996" max="9996" width="1.125" style="85" customWidth="1"/>
    <col min="9997" max="9997" width="22.625" style="85" customWidth="1"/>
    <col min="9998" max="9998" width="1.125" style="85" customWidth="1"/>
    <col min="9999" max="10000" width="11.875" style="85" customWidth="1"/>
    <col min="10001" max="10001" width="1.875" style="85" customWidth="1"/>
    <col min="10002" max="10002" width="6.875" style="85" customWidth="1"/>
    <col min="10003" max="10003" width="4.5" style="85" customWidth="1"/>
    <col min="10004" max="10004" width="3.625" style="85" customWidth="1"/>
    <col min="10005" max="10005" width="0.875" style="85" customWidth="1"/>
    <col min="10006" max="10006" width="3.375" style="85" customWidth="1"/>
    <col min="10007" max="10007" width="3.625" style="85" customWidth="1"/>
    <col min="10008" max="10008" width="3" style="85" customWidth="1"/>
    <col min="10009" max="10009" width="3.625" style="85" customWidth="1"/>
    <col min="10010" max="10010" width="3.125" style="85" customWidth="1"/>
    <col min="10011" max="10011" width="1.875" style="85" customWidth="1"/>
    <col min="10012" max="10013" width="2.125" style="85" customWidth="1"/>
    <col min="10014" max="10014" width="7.125" style="85" customWidth="1"/>
    <col min="10015" max="10249" width="8.875" style="85"/>
    <col min="10250" max="10250" width="2.5" style="85" customWidth="1"/>
    <col min="10251" max="10251" width="2.375" style="85" customWidth="1"/>
    <col min="10252" max="10252" width="1.125" style="85" customWidth="1"/>
    <col min="10253" max="10253" width="22.625" style="85" customWidth="1"/>
    <col min="10254" max="10254" width="1.125" style="85" customWidth="1"/>
    <col min="10255" max="10256" width="11.875" style="85" customWidth="1"/>
    <col min="10257" max="10257" width="1.875" style="85" customWidth="1"/>
    <col min="10258" max="10258" width="6.875" style="85" customWidth="1"/>
    <col min="10259" max="10259" width="4.5" style="85" customWidth="1"/>
    <col min="10260" max="10260" width="3.625" style="85" customWidth="1"/>
    <col min="10261" max="10261" width="0.875" style="85" customWidth="1"/>
    <col min="10262" max="10262" width="3.375" style="85" customWidth="1"/>
    <col min="10263" max="10263" width="3.625" style="85" customWidth="1"/>
    <col min="10264" max="10264" width="3" style="85" customWidth="1"/>
    <col min="10265" max="10265" width="3.625" style="85" customWidth="1"/>
    <col min="10266" max="10266" width="3.125" style="85" customWidth="1"/>
    <col min="10267" max="10267" width="1.875" style="85" customWidth="1"/>
    <col min="10268" max="10269" width="2.125" style="85" customWidth="1"/>
    <col min="10270" max="10270" width="7.125" style="85" customWidth="1"/>
    <col min="10271" max="10505" width="8.875" style="85"/>
    <col min="10506" max="10506" width="2.5" style="85" customWidth="1"/>
    <col min="10507" max="10507" width="2.375" style="85" customWidth="1"/>
    <col min="10508" max="10508" width="1.125" style="85" customWidth="1"/>
    <col min="10509" max="10509" width="22.625" style="85" customWidth="1"/>
    <col min="10510" max="10510" width="1.125" style="85" customWidth="1"/>
    <col min="10511" max="10512" width="11.875" style="85" customWidth="1"/>
    <col min="10513" max="10513" width="1.875" style="85" customWidth="1"/>
    <col min="10514" max="10514" width="6.875" style="85" customWidth="1"/>
    <col min="10515" max="10515" width="4.5" style="85" customWidth="1"/>
    <col min="10516" max="10516" width="3.625" style="85" customWidth="1"/>
    <col min="10517" max="10517" width="0.875" style="85" customWidth="1"/>
    <col min="10518" max="10518" width="3.375" style="85" customWidth="1"/>
    <col min="10519" max="10519" width="3.625" style="85" customWidth="1"/>
    <col min="10520" max="10520" width="3" style="85" customWidth="1"/>
    <col min="10521" max="10521" width="3.625" style="85" customWidth="1"/>
    <col min="10522" max="10522" width="3.125" style="85" customWidth="1"/>
    <col min="10523" max="10523" width="1.875" style="85" customWidth="1"/>
    <col min="10524" max="10525" width="2.125" style="85" customWidth="1"/>
    <col min="10526" max="10526" width="7.125" style="85" customWidth="1"/>
    <col min="10527" max="10761" width="8.875" style="85"/>
    <col min="10762" max="10762" width="2.5" style="85" customWidth="1"/>
    <col min="10763" max="10763" width="2.375" style="85" customWidth="1"/>
    <col min="10764" max="10764" width="1.125" style="85" customWidth="1"/>
    <col min="10765" max="10765" width="22.625" style="85" customWidth="1"/>
    <col min="10766" max="10766" width="1.125" style="85" customWidth="1"/>
    <col min="10767" max="10768" width="11.875" style="85" customWidth="1"/>
    <col min="10769" max="10769" width="1.875" style="85" customWidth="1"/>
    <col min="10770" max="10770" width="6.875" style="85" customWidth="1"/>
    <col min="10771" max="10771" width="4.5" style="85" customWidth="1"/>
    <col min="10772" max="10772" width="3.625" style="85" customWidth="1"/>
    <col min="10773" max="10773" width="0.875" style="85" customWidth="1"/>
    <col min="10774" max="10774" width="3.375" style="85" customWidth="1"/>
    <col min="10775" max="10775" width="3.625" style="85" customWidth="1"/>
    <col min="10776" max="10776" width="3" style="85" customWidth="1"/>
    <col min="10777" max="10777" width="3.625" style="85" customWidth="1"/>
    <col min="10778" max="10778" width="3.125" style="85" customWidth="1"/>
    <col min="10779" max="10779" width="1.875" style="85" customWidth="1"/>
    <col min="10780" max="10781" width="2.125" style="85" customWidth="1"/>
    <col min="10782" max="10782" width="7.125" style="85" customWidth="1"/>
    <col min="10783" max="11017" width="8.875" style="85"/>
    <col min="11018" max="11018" width="2.5" style="85" customWidth="1"/>
    <col min="11019" max="11019" width="2.375" style="85" customWidth="1"/>
    <col min="11020" max="11020" width="1.125" style="85" customWidth="1"/>
    <col min="11021" max="11021" width="22.625" style="85" customWidth="1"/>
    <col min="11022" max="11022" width="1.125" style="85" customWidth="1"/>
    <col min="11023" max="11024" width="11.875" style="85" customWidth="1"/>
    <col min="11025" max="11025" width="1.875" style="85" customWidth="1"/>
    <col min="11026" max="11026" width="6.875" style="85" customWidth="1"/>
    <col min="11027" max="11027" width="4.5" style="85" customWidth="1"/>
    <col min="11028" max="11028" width="3.625" style="85" customWidth="1"/>
    <col min="11029" max="11029" width="0.875" style="85" customWidth="1"/>
    <col min="11030" max="11030" width="3.375" style="85" customWidth="1"/>
    <col min="11031" max="11031" width="3.625" style="85" customWidth="1"/>
    <col min="11032" max="11032" width="3" style="85" customWidth="1"/>
    <col min="11033" max="11033" width="3.625" style="85" customWidth="1"/>
    <col min="11034" max="11034" width="3.125" style="85" customWidth="1"/>
    <col min="11035" max="11035" width="1.875" style="85" customWidth="1"/>
    <col min="11036" max="11037" width="2.125" style="85" customWidth="1"/>
    <col min="11038" max="11038" width="7.125" style="85" customWidth="1"/>
    <col min="11039" max="11273" width="8.875" style="85"/>
    <col min="11274" max="11274" width="2.5" style="85" customWidth="1"/>
    <col min="11275" max="11275" width="2.375" style="85" customWidth="1"/>
    <col min="11276" max="11276" width="1.125" style="85" customWidth="1"/>
    <col min="11277" max="11277" width="22.625" style="85" customWidth="1"/>
    <col min="11278" max="11278" width="1.125" style="85" customWidth="1"/>
    <col min="11279" max="11280" width="11.875" style="85" customWidth="1"/>
    <col min="11281" max="11281" width="1.875" style="85" customWidth="1"/>
    <col min="11282" max="11282" width="6.875" style="85" customWidth="1"/>
    <col min="11283" max="11283" width="4.5" style="85" customWidth="1"/>
    <col min="11284" max="11284" width="3.625" style="85" customWidth="1"/>
    <col min="11285" max="11285" width="0.875" style="85" customWidth="1"/>
    <col min="11286" max="11286" width="3.375" style="85" customWidth="1"/>
    <col min="11287" max="11287" width="3.625" style="85" customWidth="1"/>
    <col min="11288" max="11288" width="3" style="85" customWidth="1"/>
    <col min="11289" max="11289" width="3.625" style="85" customWidth="1"/>
    <col min="11290" max="11290" width="3.125" style="85" customWidth="1"/>
    <col min="11291" max="11291" width="1.875" style="85" customWidth="1"/>
    <col min="11292" max="11293" width="2.125" style="85" customWidth="1"/>
    <col min="11294" max="11294" width="7.125" style="85" customWidth="1"/>
    <col min="11295" max="11529" width="8.875" style="85"/>
    <col min="11530" max="11530" width="2.5" style="85" customWidth="1"/>
    <col min="11531" max="11531" width="2.375" style="85" customWidth="1"/>
    <col min="11532" max="11532" width="1.125" style="85" customWidth="1"/>
    <col min="11533" max="11533" width="22.625" style="85" customWidth="1"/>
    <col min="11534" max="11534" width="1.125" style="85" customWidth="1"/>
    <col min="11535" max="11536" width="11.875" style="85" customWidth="1"/>
    <col min="11537" max="11537" width="1.875" style="85" customWidth="1"/>
    <col min="11538" max="11538" width="6.875" style="85" customWidth="1"/>
    <col min="11539" max="11539" width="4.5" style="85" customWidth="1"/>
    <col min="11540" max="11540" width="3.625" style="85" customWidth="1"/>
    <col min="11541" max="11541" width="0.875" style="85" customWidth="1"/>
    <col min="11542" max="11542" width="3.375" style="85" customWidth="1"/>
    <col min="11543" max="11543" width="3.625" style="85" customWidth="1"/>
    <col min="11544" max="11544" width="3" style="85" customWidth="1"/>
    <col min="11545" max="11545" width="3.625" style="85" customWidth="1"/>
    <col min="11546" max="11546" width="3.125" style="85" customWidth="1"/>
    <col min="11547" max="11547" width="1.875" style="85" customWidth="1"/>
    <col min="11548" max="11549" width="2.125" style="85" customWidth="1"/>
    <col min="11550" max="11550" width="7.125" style="85" customWidth="1"/>
    <col min="11551" max="11785" width="8.875" style="85"/>
    <col min="11786" max="11786" width="2.5" style="85" customWidth="1"/>
    <col min="11787" max="11787" width="2.375" style="85" customWidth="1"/>
    <col min="11788" max="11788" width="1.125" style="85" customWidth="1"/>
    <col min="11789" max="11789" width="22.625" style="85" customWidth="1"/>
    <col min="11790" max="11790" width="1.125" style="85" customWidth="1"/>
    <col min="11791" max="11792" width="11.875" style="85" customWidth="1"/>
    <col min="11793" max="11793" width="1.875" style="85" customWidth="1"/>
    <col min="11794" max="11794" width="6.875" style="85" customWidth="1"/>
    <col min="11795" max="11795" width="4.5" style="85" customWidth="1"/>
    <col min="11796" max="11796" width="3.625" style="85" customWidth="1"/>
    <col min="11797" max="11797" width="0.875" style="85" customWidth="1"/>
    <col min="11798" max="11798" width="3.375" style="85" customWidth="1"/>
    <col min="11799" max="11799" width="3.625" style="85" customWidth="1"/>
    <col min="11800" max="11800" width="3" style="85" customWidth="1"/>
    <col min="11801" max="11801" width="3.625" style="85" customWidth="1"/>
    <col min="11802" max="11802" width="3.125" style="85" customWidth="1"/>
    <col min="11803" max="11803" width="1.875" style="85" customWidth="1"/>
    <col min="11804" max="11805" width="2.125" style="85" customWidth="1"/>
    <col min="11806" max="11806" width="7.125" style="85" customWidth="1"/>
    <col min="11807" max="12041" width="8.875" style="85"/>
    <col min="12042" max="12042" width="2.5" style="85" customWidth="1"/>
    <col min="12043" max="12043" width="2.375" style="85" customWidth="1"/>
    <col min="12044" max="12044" width="1.125" style="85" customWidth="1"/>
    <col min="12045" max="12045" width="22.625" style="85" customWidth="1"/>
    <col min="12046" max="12046" width="1.125" style="85" customWidth="1"/>
    <col min="12047" max="12048" width="11.875" style="85" customWidth="1"/>
    <col min="12049" max="12049" width="1.875" style="85" customWidth="1"/>
    <col min="12050" max="12050" width="6.875" style="85" customWidth="1"/>
    <col min="12051" max="12051" width="4.5" style="85" customWidth="1"/>
    <col min="12052" max="12052" width="3.625" style="85" customWidth="1"/>
    <col min="12053" max="12053" width="0.875" style="85" customWidth="1"/>
    <col min="12054" max="12054" width="3.375" style="85" customWidth="1"/>
    <col min="12055" max="12055" width="3.625" style="85" customWidth="1"/>
    <col min="12056" max="12056" width="3" style="85" customWidth="1"/>
    <col min="12057" max="12057" width="3.625" style="85" customWidth="1"/>
    <col min="12058" max="12058" width="3.125" style="85" customWidth="1"/>
    <col min="12059" max="12059" width="1.875" style="85" customWidth="1"/>
    <col min="12060" max="12061" width="2.125" style="85" customWidth="1"/>
    <col min="12062" max="12062" width="7.125" style="85" customWidth="1"/>
    <col min="12063" max="12297" width="8.875" style="85"/>
    <col min="12298" max="12298" width="2.5" style="85" customWidth="1"/>
    <col min="12299" max="12299" width="2.375" style="85" customWidth="1"/>
    <col min="12300" max="12300" width="1.125" style="85" customWidth="1"/>
    <col min="12301" max="12301" width="22.625" style="85" customWidth="1"/>
    <col min="12302" max="12302" width="1.125" style="85" customWidth="1"/>
    <col min="12303" max="12304" width="11.875" style="85" customWidth="1"/>
    <col min="12305" max="12305" width="1.875" style="85" customWidth="1"/>
    <col min="12306" max="12306" width="6.875" style="85" customWidth="1"/>
    <col min="12307" max="12307" width="4.5" style="85" customWidth="1"/>
    <col min="12308" max="12308" width="3.625" style="85" customWidth="1"/>
    <col min="12309" max="12309" width="0.875" style="85" customWidth="1"/>
    <col min="12310" max="12310" width="3.375" style="85" customWidth="1"/>
    <col min="12311" max="12311" width="3.625" style="85" customWidth="1"/>
    <col min="12312" max="12312" width="3" style="85" customWidth="1"/>
    <col min="12313" max="12313" width="3.625" style="85" customWidth="1"/>
    <col min="12314" max="12314" width="3.125" style="85" customWidth="1"/>
    <col min="12315" max="12315" width="1.875" style="85" customWidth="1"/>
    <col min="12316" max="12317" width="2.125" style="85" customWidth="1"/>
    <col min="12318" max="12318" width="7.125" style="85" customWidth="1"/>
    <col min="12319" max="12553" width="8.875" style="85"/>
    <col min="12554" max="12554" width="2.5" style="85" customWidth="1"/>
    <col min="12555" max="12555" width="2.375" style="85" customWidth="1"/>
    <col min="12556" max="12556" width="1.125" style="85" customWidth="1"/>
    <col min="12557" max="12557" width="22.625" style="85" customWidth="1"/>
    <col min="12558" max="12558" width="1.125" style="85" customWidth="1"/>
    <col min="12559" max="12560" width="11.875" style="85" customWidth="1"/>
    <col min="12561" max="12561" width="1.875" style="85" customWidth="1"/>
    <col min="12562" max="12562" width="6.875" style="85" customWidth="1"/>
    <col min="12563" max="12563" width="4.5" style="85" customWidth="1"/>
    <col min="12564" max="12564" width="3.625" style="85" customWidth="1"/>
    <col min="12565" max="12565" width="0.875" style="85" customWidth="1"/>
    <col min="12566" max="12566" width="3.375" style="85" customWidth="1"/>
    <col min="12567" max="12567" width="3.625" style="85" customWidth="1"/>
    <col min="12568" max="12568" width="3" style="85" customWidth="1"/>
    <col min="12569" max="12569" width="3.625" style="85" customWidth="1"/>
    <col min="12570" max="12570" width="3.125" style="85" customWidth="1"/>
    <col min="12571" max="12571" width="1.875" style="85" customWidth="1"/>
    <col min="12572" max="12573" width="2.125" style="85" customWidth="1"/>
    <col min="12574" max="12574" width="7.125" style="85" customWidth="1"/>
    <col min="12575" max="12809" width="8.875" style="85"/>
    <col min="12810" max="12810" width="2.5" style="85" customWidth="1"/>
    <col min="12811" max="12811" width="2.375" style="85" customWidth="1"/>
    <col min="12812" max="12812" width="1.125" style="85" customWidth="1"/>
    <col min="12813" max="12813" width="22.625" style="85" customWidth="1"/>
    <col min="12814" max="12814" width="1.125" style="85" customWidth="1"/>
    <col min="12815" max="12816" width="11.875" style="85" customWidth="1"/>
    <col min="12817" max="12817" width="1.875" style="85" customWidth="1"/>
    <col min="12818" max="12818" width="6.875" style="85" customWidth="1"/>
    <col min="12819" max="12819" width="4.5" style="85" customWidth="1"/>
    <col min="12820" max="12820" width="3.625" style="85" customWidth="1"/>
    <col min="12821" max="12821" width="0.875" style="85" customWidth="1"/>
    <col min="12822" max="12822" width="3.375" style="85" customWidth="1"/>
    <col min="12823" max="12823" width="3.625" style="85" customWidth="1"/>
    <col min="12824" max="12824" width="3" style="85" customWidth="1"/>
    <col min="12825" max="12825" width="3.625" style="85" customWidth="1"/>
    <col min="12826" max="12826" width="3.125" style="85" customWidth="1"/>
    <col min="12827" max="12827" width="1.875" style="85" customWidth="1"/>
    <col min="12828" max="12829" width="2.125" style="85" customWidth="1"/>
    <col min="12830" max="12830" width="7.125" style="85" customWidth="1"/>
    <col min="12831" max="13065" width="8.875" style="85"/>
    <col min="13066" max="13066" width="2.5" style="85" customWidth="1"/>
    <col min="13067" max="13067" width="2.375" style="85" customWidth="1"/>
    <col min="13068" max="13068" width="1.125" style="85" customWidth="1"/>
    <col min="13069" max="13069" width="22.625" style="85" customWidth="1"/>
    <col min="13070" max="13070" width="1.125" style="85" customWidth="1"/>
    <col min="13071" max="13072" width="11.875" style="85" customWidth="1"/>
    <col min="13073" max="13073" width="1.875" style="85" customWidth="1"/>
    <col min="13074" max="13074" width="6.875" style="85" customWidth="1"/>
    <col min="13075" max="13075" width="4.5" style="85" customWidth="1"/>
    <col min="13076" max="13076" width="3.625" style="85" customWidth="1"/>
    <col min="13077" max="13077" width="0.875" style="85" customWidth="1"/>
    <col min="13078" max="13078" width="3.375" style="85" customWidth="1"/>
    <col min="13079" max="13079" width="3.625" style="85" customWidth="1"/>
    <col min="13080" max="13080" width="3" style="85" customWidth="1"/>
    <col min="13081" max="13081" width="3.625" style="85" customWidth="1"/>
    <col min="13082" max="13082" width="3.125" style="85" customWidth="1"/>
    <col min="13083" max="13083" width="1.875" style="85" customWidth="1"/>
    <col min="13084" max="13085" width="2.125" style="85" customWidth="1"/>
    <col min="13086" max="13086" width="7.125" style="85" customWidth="1"/>
    <col min="13087" max="13321" width="8.875" style="85"/>
    <col min="13322" max="13322" width="2.5" style="85" customWidth="1"/>
    <col min="13323" max="13323" width="2.375" style="85" customWidth="1"/>
    <col min="13324" max="13324" width="1.125" style="85" customWidth="1"/>
    <col min="13325" max="13325" width="22.625" style="85" customWidth="1"/>
    <col min="13326" max="13326" width="1.125" style="85" customWidth="1"/>
    <col min="13327" max="13328" width="11.875" style="85" customWidth="1"/>
    <col min="13329" max="13329" width="1.875" style="85" customWidth="1"/>
    <col min="13330" max="13330" width="6.875" style="85" customWidth="1"/>
    <col min="13331" max="13331" width="4.5" style="85" customWidth="1"/>
    <col min="13332" max="13332" width="3.625" style="85" customWidth="1"/>
    <col min="13333" max="13333" width="0.875" style="85" customWidth="1"/>
    <col min="13334" max="13334" width="3.375" style="85" customWidth="1"/>
    <col min="13335" max="13335" width="3.625" style="85" customWidth="1"/>
    <col min="13336" max="13336" width="3" style="85" customWidth="1"/>
    <col min="13337" max="13337" width="3.625" style="85" customWidth="1"/>
    <col min="13338" max="13338" width="3.125" style="85" customWidth="1"/>
    <col min="13339" max="13339" width="1.875" style="85" customWidth="1"/>
    <col min="13340" max="13341" width="2.125" style="85" customWidth="1"/>
    <col min="13342" max="13342" width="7.125" style="85" customWidth="1"/>
    <col min="13343" max="13577" width="8.875" style="85"/>
    <col min="13578" max="13578" width="2.5" style="85" customWidth="1"/>
    <col min="13579" max="13579" width="2.375" style="85" customWidth="1"/>
    <col min="13580" max="13580" width="1.125" style="85" customWidth="1"/>
    <col min="13581" max="13581" width="22.625" style="85" customWidth="1"/>
    <col min="13582" max="13582" width="1.125" style="85" customWidth="1"/>
    <col min="13583" max="13584" width="11.875" style="85" customWidth="1"/>
    <col min="13585" max="13585" width="1.875" style="85" customWidth="1"/>
    <col min="13586" max="13586" width="6.875" style="85" customWidth="1"/>
    <col min="13587" max="13587" width="4.5" style="85" customWidth="1"/>
    <col min="13588" max="13588" width="3.625" style="85" customWidth="1"/>
    <col min="13589" max="13589" width="0.875" style="85" customWidth="1"/>
    <col min="13590" max="13590" width="3.375" style="85" customWidth="1"/>
    <col min="13591" max="13591" width="3.625" style="85" customWidth="1"/>
    <col min="13592" max="13592" width="3" style="85" customWidth="1"/>
    <col min="13593" max="13593" width="3.625" style="85" customWidth="1"/>
    <col min="13594" max="13594" width="3.125" style="85" customWidth="1"/>
    <col min="13595" max="13595" width="1.875" style="85" customWidth="1"/>
    <col min="13596" max="13597" width="2.125" style="85" customWidth="1"/>
    <col min="13598" max="13598" width="7.125" style="85" customWidth="1"/>
    <col min="13599" max="13833" width="8.875" style="85"/>
    <col min="13834" max="13834" width="2.5" style="85" customWidth="1"/>
    <col min="13835" max="13835" width="2.375" style="85" customWidth="1"/>
    <col min="13836" max="13836" width="1.125" style="85" customWidth="1"/>
    <col min="13837" max="13837" width="22.625" style="85" customWidth="1"/>
    <col min="13838" max="13838" width="1.125" style="85" customWidth="1"/>
    <col min="13839" max="13840" width="11.875" style="85" customWidth="1"/>
    <col min="13841" max="13841" width="1.875" style="85" customWidth="1"/>
    <col min="13842" max="13842" width="6.875" style="85" customWidth="1"/>
    <col min="13843" max="13843" width="4.5" style="85" customWidth="1"/>
    <col min="13844" max="13844" width="3.625" style="85" customWidth="1"/>
    <col min="13845" max="13845" width="0.875" style="85" customWidth="1"/>
    <col min="13846" max="13846" width="3.375" style="85" customWidth="1"/>
    <col min="13847" max="13847" width="3.625" style="85" customWidth="1"/>
    <col min="13848" max="13848" width="3" style="85" customWidth="1"/>
    <col min="13849" max="13849" width="3.625" style="85" customWidth="1"/>
    <col min="13850" max="13850" width="3.125" style="85" customWidth="1"/>
    <col min="13851" max="13851" width="1.875" style="85" customWidth="1"/>
    <col min="13852" max="13853" width="2.125" style="85" customWidth="1"/>
    <col min="13854" max="13854" width="7.125" style="85" customWidth="1"/>
    <col min="13855" max="14089" width="8.875" style="85"/>
    <col min="14090" max="14090" width="2.5" style="85" customWidth="1"/>
    <col min="14091" max="14091" width="2.375" style="85" customWidth="1"/>
    <col min="14092" max="14092" width="1.125" style="85" customWidth="1"/>
    <col min="14093" max="14093" width="22.625" style="85" customWidth="1"/>
    <col min="14094" max="14094" width="1.125" style="85" customWidth="1"/>
    <col min="14095" max="14096" width="11.875" style="85" customWidth="1"/>
    <col min="14097" max="14097" width="1.875" style="85" customWidth="1"/>
    <col min="14098" max="14098" width="6.875" style="85" customWidth="1"/>
    <col min="14099" max="14099" width="4.5" style="85" customWidth="1"/>
    <col min="14100" max="14100" width="3.625" style="85" customWidth="1"/>
    <col min="14101" max="14101" width="0.875" style="85" customWidth="1"/>
    <col min="14102" max="14102" width="3.375" style="85" customWidth="1"/>
    <col min="14103" max="14103" width="3.625" style="85" customWidth="1"/>
    <col min="14104" max="14104" width="3" style="85" customWidth="1"/>
    <col min="14105" max="14105" width="3.625" style="85" customWidth="1"/>
    <col min="14106" max="14106" width="3.125" style="85" customWidth="1"/>
    <col min="14107" max="14107" width="1.875" style="85" customWidth="1"/>
    <col min="14108" max="14109" width="2.125" style="85" customWidth="1"/>
    <col min="14110" max="14110" width="7.125" style="85" customWidth="1"/>
    <col min="14111" max="14345" width="8.875" style="85"/>
    <col min="14346" max="14346" width="2.5" style="85" customWidth="1"/>
    <col min="14347" max="14347" width="2.375" style="85" customWidth="1"/>
    <col min="14348" max="14348" width="1.125" style="85" customWidth="1"/>
    <col min="14349" max="14349" width="22.625" style="85" customWidth="1"/>
    <col min="14350" max="14350" width="1.125" style="85" customWidth="1"/>
    <col min="14351" max="14352" width="11.875" style="85" customWidth="1"/>
    <col min="14353" max="14353" width="1.875" style="85" customWidth="1"/>
    <col min="14354" max="14354" width="6.875" style="85" customWidth="1"/>
    <col min="14355" max="14355" width="4.5" style="85" customWidth="1"/>
    <col min="14356" max="14356" width="3.625" style="85" customWidth="1"/>
    <col min="14357" max="14357" width="0.875" style="85" customWidth="1"/>
    <col min="14358" max="14358" width="3.375" style="85" customWidth="1"/>
    <col min="14359" max="14359" width="3.625" style="85" customWidth="1"/>
    <col min="14360" max="14360" width="3" style="85" customWidth="1"/>
    <col min="14361" max="14361" width="3.625" style="85" customWidth="1"/>
    <col min="14362" max="14362" width="3.125" style="85" customWidth="1"/>
    <col min="14363" max="14363" width="1.875" style="85" customWidth="1"/>
    <col min="14364" max="14365" width="2.125" style="85" customWidth="1"/>
    <col min="14366" max="14366" width="7.125" style="85" customWidth="1"/>
    <col min="14367" max="14601" width="8.875" style="85"/>
    <col min="14602" max="14602" width="2.5" style="85" customWidth="1"/>
    <col min="14603" max="14603" width="2.375" style="85" customWidth="1"/>
    <col min="14604" max="14604" width="1.125" style="85" customWidth="1"/>
    <col min="14605" max="14605" width="22.625" style="85" customWidth="1"/>
    <col min="14606" max="14606" width="1.125" style="85" customWidth="1"/>
    <col min="14607" max="14608" width="11.875" style="85" customWidth="1"/>
    <col min="14609" max="14609" width="1.875" style="85" customWidth="1"/>
    <col min="14610" max="14610" width="6.875" style="85" customWidth="1"/>
    <col min="14611" max="14611" width="4.5" style="85" customWidth="1"/>
    <col min="14612" max="14612" width="3.625" style="85" customWidth="1"/>
    <col min="14613" max="14613" width="0.875" style="85" customWidth="1"/>
    <col min="14614" max="14614" width="3.375" style="85" customWidth="1"/>
    <col min="14615" max="14615" width="3.625" style="85" customWidth="1"/>
    <col min="14616" max="14616" width="3" style="85" customWidth="1"/>
    <col min="14617" max="14617" width="3.625" style="85" customWidth="1"/>
    <col min="14618" max="14618" width="3.125" style="85" customWidth="1"/>
    <col min="14619" max="14619" width="1.875" style="85" customWidth="1"/>
    <col min="14620" max="14621" width="2.125" style="85" customWidth="1"/>
    <col min="14622" max="14622" width="7.125" style="85" customWidth="1"/>
    <col min="14623" max="14857" width="8.875" style="85"/>
    <col min="14858" max="14858" width="2.5" style="85" customWidth="1"/>
    <col min="14859" max="14859" width="2.375" style="85" customWidth="1"/>
    <col min="14860" max="14860" width="1.125" style="85" customWidth="1"/>
    <col min="14861" max="14861" width="22.625" style="85" customWidth="1"/>
    <col min="14862" max="14862" width="1.125" style="85" customWidth="1"/>
    <col min="14863" max="14864" width="11.875" style="85" customWidth="1"/>
    <col min="14865" max="14865" width="1.875" style="85" customWidth="1"/>
    <col min="14866" max="14866" width="6.875" style="85" customWidth="1"/>
    <col min="14867" max="14867" width="4.5" style="85" customWidth="1"/>
    <col min="14868" max="14868" width="3.625" style="85" customWidth="1"/>
    <col min="14869" max="14869" width="0.875" style="85" customWidth="1"/>
    <col min="14870" max="14870" width="3.375" style="85" customWidth="1"/>
    <col min="14871" max="14871" width="3.625" style="85" customWidth="1"/>
    <col min="14872" max="14872" width="3" style="85" customWidth="1"/>
    <col min="14873" max="14873" width="3.625" style="85" customWidth="1"/>
    <col min="14874" max="14874" width="3.125" style="85" customWidth="1"/>
    <col min="14875" max="14875" width="1.875" style="85" customWidth="1"/>
    <col min="14876" max="14877" width="2.125" style="85" customWidth="1"/>
    <col min="14878" max="14878" width="7.125" style="85" customWidth="1"/>
    <col min="14879" max="15113" width="8.875" style="85"/>
    <col min="15114" max="15114" width="2.5" style="85" customWidth="1"/>
    <col min="15115" max="15115" width="2.375" style="85" customWidth="1"/>
    <col min="15116" max="15116" width="1.125" style="85" customWidth="1"/>
    <col min="15117" max="15117" width="22.625" style="85" customWidth="1"/>
    <col min="15118" max="15118" width="1.125" style="85" customWidth="1"/>
    <col min="15119" max="15120" width="11.875" style="85" customWidth="1"/>
    <col min="15121" max="15121" width="1.875" style="85" customWidth="1"/>
    <col min="15122" max="15122" width="6.875" style="85" customWidth="1"/>
    <col min="15123" max="15123" width="4.5" style="85" customWidth="1"/>
    <col min="15124" max="15124" width="3.625" style="85" customWidth="1"/>
    <col min="15125" max="15125" width="0.875" style="85" customWidth="1"/>
    <col min="15126" max="15126" width="3.375" style="85" customWidth="1"/>
    <col min="15127" max="15127" width="3.625" style="85" customWidth="1"/>
    <col min="15128" max="15128" width="3" style="85" customWidth="1"/>
    <col min="15129" max="15129" width="3.625" style="85" customWidth="1"/>
    <col min="15130" max="15130" width="3.125" style="85" customWidth="1"/>
    <col min="15131" max="15131" width="1.875" style="85" customWidth="1"/>
    <col min="15132" max="15133" width="2.125" style="85" customWidth="1"/>
    <col min="15134" max="15134" width="7.125" style="85" customWidth="1"/>
    <col min="15135" max="15369" width="8.875" style="85"/>
    <col min="15370" max="15370" width="2.5" style="85" customWidth="1"/>
    <col min="15371" max="15371" width="2.375" style="85" customWidth="1"/>
    <col min="15372" max="15372" width="1.125" style="85" customWidth="1"/>
    <col min="15373" max="15373" width="22.625" style="85" customWidth="1"/>
    <col min="15374" max="15374" width="1.125" style="85" customWidth="1"/>
    <col min="15375" max="15376" width="11.875" style="85" customWidth="1"/>
    <col min="15377" max="15377" width="1.875" style="85" customWidth="1"/>
    <col min="15378" max="15378" width="6.875" style="85" customWidth="1"/>
    <col min="15379" max="15379" width="4.5" style="85" customWidth="1"/>
    <col min="15380" max="15380" width="3.625" style="85" customWidth="1"/>
    <col min="15381" max="15381" width="0.875" style="85" customWidth="1"/>
    <col min="15382" max="15382" width="3.375" style="85" customWidth="1"/>
    <col min="15383" max="15383" width="3.625" style="85" customWidth="1"/>
    <col min="15384" max="15384" width="3" style="85" customWidth="1"/>
    <col min="15385" max="15385" width="3.625" style="85" customWidth="1"/>
    <col min="15386" max="15386" width="3.125" style="85" customWidth="1"/>
    <col min="15387" max="15387" width="1.875" style="85" customWidth="1"/>
    <col min="15388" max="15389" width="2.125" style="85" customWidth="1"/>
    <col min="15390" max="15390" width="7.125" style="85" customWidth="1"/>
    <col min="15391" max="15625" width="8.875" style="85"/>
    <col min="15626" max="15626" width="2.5" style="85" customWidth="1"/>
    <col min="15627" max="15627" width="2.375" style="85" customWidth="1"/>
    <col min="15628" max="15628" width="1.125" style="85" customWidth="1"/>
    <col min="15629" max="15629" width="22.625" style="85" customWidth="1"/>
    <col min="15630" max="15630" width="1.125" style="85" customWidth="1"/>
    <col min="15631" max="15632" width="11.875" style="85" customWidth="1"/>
    <col min="15633" max="15633" width="1.875" style="85" customWidth="1"/>
    <col min="15634" max="15634" width="6.875" style="85" customWidth="1"/>
    <col min="15635" max="15635" width="4.5" style="85" customWidth="1"/>
    <col min="15636" max="15636" width="3.625" style="85" customWidth="1"/>
    <col min="15637" max="15637" width="0.875" style="85" customWidth="1"/>
    <col min="15638" max="15638" width="3.375" style="85" customWidth="1"/>
    <col min="15639" max="15639" width="3.625" style="85" customWidth="1"/>
    <col min="15640" max="15640" width="3" style="85" customWidth="1"/>
    <col min="15641" max="15641" width="3.625" style="85" customWidth="1"/>
    <col min="15642" max="15642" width="3.125" style="85" customWidth="1"/>
    <col min="15643" max="15643" width="1.875" style="85" customWidth="1"/>
    <col min="15644" max="15645" width="2.125" style="85" customWidth="1"/>
    <col min="15646" max="15646" width="7.125" style="85" customWidth="1"/>
    <col min="15647" max="15881" width="8.875" style="85"/>
    <col min="15882" max="15882" width="2.5" style="85" customWidth="1"/>
    <col min="15883" max="15883" width="2.375" style="85" customWidth="1"/>
    <col min="15884" max="15884" width="1.125" style="85" customWidth="1"/>
    <col min="15885" max="15885" width="22.625" style="85" customWidth="1"/>
    <col min="15886" max="15886" width="1.125" style="85" customWidth="1"/>
    <col min="15887" max="15888" width="11.875" style="85" customWidth="1"/>
    <col min="15889" max="15889" width="1.875" style="85" customWidth="1"/>
    <col min="15890" max="15890" width="6.875" style="85" customWidth="1"/>
    <col min="15891" max="15891" width="4.5" style="85" customWidth="1"/>
    <col min="15892" max="15892" width="3.625" style="85" customWidth="1"/>
    <col min="15893" max="15893" width="0.875" style="85" customWidth="1"/>
    <col min="15894" max="15894" width="3.375" style="85" customWidth="1"/>
    <col min="15895" max="15895" width="3.625" style="85" customWidth="1"/>
    <col min="15896" max="15896" width="3" style="85" customWidth="1"/>
    <col min="15897" max="15897" width="3.625" style="85" customWidth="1"/>
    <col min="15898" max="15898" width="3.125" style="85" customWidth="1"/>
    <col min="15899" max="15899" width="1.875" style="85" customWidth="1"/>
    <col min="15900" max="15901" width="2.125" style="85" customWidth="1"/>
    <col min="15902" max="15902" width="7.125" style="85" customWidth="1"/>
    <col min="15903" max="16137" width="8.875" style="85"/>
    <col min="16138" max="16138" width="2.5" style="85" customWidth="1"/>
    <col min="16139" max="16139" width="2.375" style="85" customWidth="1"/>
    <col min="16140" max="16140" width="1.125" style="85" customWidth="1"/>
    <col min="16141" max="16141" width="22.625" style="85" customWidth="1"/>
    <col min="16142" max="16142" width="1.125" style="85" customWidth="1"/>
    <col min="16143" max="16144" width="11.875" style="85" customWidth="1"/>
    <col min="16145" max="16145" width="1.875" style="85" customWidth="1"/>
    <col min="16146" max="16146" width="6.875" style="85" customWidth="1"/>
    <col min="16147" max="16147" width="4.5" style="85" customWidth="1"/>
    <col min="16148" max="16148" width="3.625" style="85" customWidth="1"/>
    <col min="16149" max="16149" width="0.875" style="85" customWidth="1"/>
    <col min="16150" max="16150" width="3.375" style="85" customWidth="1"/>
    <col min="16151" max="16151" width="3.625" style="85" customWidth="1"/>
    <col min="16152" max="16152" width="3" style="85" customWidth="1"/>
    <col min="16153" max="16153" width="3.625" style="85" customWidth="1"/>
    <col min="16154" max="16154" width="3.125" style="85" customWidth="1"/>
    <col min="16155" max="16155" width="1.875" style="85" customWidth="1"/>
    <col min="16156" max="16157" width="2.125" style="85" customWidth="1"/>
    <col min="16158" max="16158" width="7.125" style="85" customWidth="1"/>
    <col min="16159" max="16355" width="8.875" style="85"/>
    <col min="16356" max="16384" width="8.875" style="85" customWidth="1"/>
  </cols>
  <sheetData>
    <row r="1" spans="2:30" ht="20.25" customHeight="1">
      <c r="B1" s="88" t="s">
        <v>187</v>
      </c>
    </row>
    <row r="2" spans="2:30" ht="12" customHeight="1">
      <c r="U2" s="92"/>
      <c r="V2" s="92"/>
      <c r="Z2" s="92"/>
      <c r="AD2" s="154"/>
    </row>
    <row r="3" spans="2:30">
      <c r="S3" s="138"/>
      <c r="T3" s="701"/>
      <c r="U3" s="702"/>
      <c r="V3" s="93" t="s">
        <v>54</v>
      </c>
      <c r="W3" s="287"/>
      <c r="X3" s="93" t="s">
        <v>55</v>
      </c>
      <c r="Y3" s="287"/>
      <c r="Z3" s="93" t="s">
        <v>56</v>
      </c>
    </row>
    <row r="4" spans="2:30" ht="12" customHeight="1">
      <c r="V4" s="94"/>
      <c r="W4" s="94"/>
      <c r="X4" s="94"/>
      <c r="Y4" s="94"/>
      <c r="Z4" s="94"/>
    </row>
    <row r="5" spans="2:30" ht="24" customHeight="1">
      <c r="C5" s="85" t="s">
        <v>57</v>
      </c>
      <c r="O5" s="114" t="s">
        <v>112</v>
      </c>
      <c r="P5" s="115"/>
      <c r="Q5" s="114"/>
      <c r="R5" s="114"/>
      <c r="S5" s="116"/>
      <c r="T5" s="116"/>
      <c r="U5" s="116"/>
      <c r="V5" s="116"/>
      <c r="W5" s="116"/>
      <c r="X5" s="116"/>
      <c r="Y5" s="116"/>
    </row>
    <row r="6" spans="2:30" ht="15" customHeight="1">
      <c r="C6" s="85" t="s">
        <v>81</v>
      </c>
      <c r="O6" s="866" t="s">
        <v>113</v>
      </c>
      <c r="P6" s="899"/>
      <c r="Q6" s="694"/>
      <c r="R6" s="867"/>
      <c r="S6" s="867"/>
      <c r="T6" s="867"/>
      <c r="U6" s="867"/>
      <c r="V6" s="867"/>
      <c r="W6" s="867"/>
      <c r="X6" s="867"/>
      <c r="Y6" s="867"/>
    </row>
    <row r="7" spans="2:30" ht="2.4500000000000002" customHeight="1">
      <c r="E7" s="88"/>
      <c r="F7" s="88"/>
      <c r="G7" s="88"/>
      <c r="H7" s="88"/>
      <c r="I7" s="88"/>
      <c r="J7" s="88"/>
      <c r="O7" s="115"/>
      <c r="P7" s="114"/>
      <c r="Q7" s="37"/>
      <c r="R7" s="37"/>
      <c r="S7" s="37"/>
      <c r="T7" s="37"/>
      <c r="U7" s="37"/>
      <c r="V7" s="37"/>
      <c r="W7" s="37"/>
      <c r="X7" s="37"/>
      <c r="Y7" s="37"/>
    </row>
    <row r="8" spans="2:30" ht="15" customHeight="1">
      <c r="D8" s="88"/>
      <c r="E8" s="88"/>
      <c r="F8" s="88"/>
      <c r="G8" s="88"/>
      <c r="H8" s="88"/>
      <c r="I8" s="88"/>
      <c r="J8" s="88"/>
      <c r="O8" s="866" t="s">
        <v>59</v>
      </c>
      <c r="P8" s="899"/>
      <c r="Q8" s="694"/>
      <c r="R8" s="867"/>
      <c r="S8" s="867"/>
      <c r="T8" s="867"/>
      <c r="U8" s="867"/>
      <c r="V8" s="867"/>
      <c r="W8" s="867"/>
      <c r="X8" s="867"/>
      <c r="Y8" s="867"/>
    </row>
    <row r="9" spans="2:30" ht="2.4500000000000002" customHeight="1">
      <c r="O9" s="115"/>
      <c r="P9" s="114"/>
      <c r="Q9" s="37"/>
      <c r="R9" s="37"/>
      <c r="S9" s="37"/>
      <c r="T9" s="37"/>
      <c r="U9" s="37"/>
      <c r="V9" s="37"/>
      <c r="W9" s="37"/>
      <c r="X9" s="37"/>
      <c r="Y9" s="37"/>
      <c r="Z9" s="95"/>
    </row>
    <row r="10" spans="2:30" ht="24" customHeight="1">
      <c r="O10" s="868" t="s">
        <v>40</v>
      </c>
      <c r="P10" s="898"/>
      <c r="Q10" s="694"/>
      <c r="R10" s="867"/>
      <c r="S10" s="867"/>
      <c r="T10" s="867"/>
      <c r="U10" s="694"/>
      <c r="V10" s="867"/>
      <c r="W10" s="867"/>
      <c r="X10" s="867"/>
      <c r="Y10" s="867"/>
      <c r="Z10" s="107"/>
      <c r="AD10" s="96"/>
    </row>
    <row r="11" spans="2:30" ht="6.6" customHeight="1">
      <c r="O11" s="115"/>
      <c r="P11" s="114"/>
      <c r="Q11" s="116"/>
      <c r="R11" s="116"/>
      <c r="S11" s="116"/>
      <c r="T11" s="116"/>
      <c r="U11" s="116"/>
      <c r="V11" s="116"/>
      <c r="W11" s="116"/>
      <c r="X11" s="116"/>
      <c r="Y11" s="116"/>
      <c r="Z11" s="95"/>
    </row>
    <row r="12" spans="2:30" ht="24" hidden="1" customHeight="1">
      <c r="O12" s="115" t="s">
        <v>107</v>
      </c>
      <c r="P12" s="115"/>
      <c r="Q12" s="114"/>
      <c r="R12" s="114"/>
      <c r="S12" s="116"/>
      <c r="T12" s="116"/>
      <c r="U12" s="116"/>
      <c r="V12" s="116"/>
      <c r="W12" s="116"/>
      <c r="X12" s="116"/>
      <c r="Y12" s="116"/>
      <c r="Z12" s="107"/>
    </row>
    <row r="13" spans="2:30" ht="2.4500000000000002" hidden="1" customHeight="1">
      <c r="O13" s="115"/>
      <c r="P13" s="114"/>
      <c r="Q13" s="95"/>
      <c r="R13" s="116"/>
      <c r="S13" s="116"/>
      <c r="T13" s="116"/>
      <c r="U13" s="116"/>
      <c r="V13" s="116"/>
      <c r="W13" s="116"/>
      <c r="X13" s="116"/>
      <c r="Y13" s="116"/>
      <c r="Z13" s="95"/>
      <c r="AD13" s="96"/>
    </row>
    <row r="14" spans="2:30" ht="15" hidden="1" customHeight="1">
      <c r="O14" s="866" t="s">
        <v>59</v>
      </c>
      <c r="P14" s="866"/>
      <c r="Q14" s="694"/>
      <c r="R14" s="867"/>
      <c r="S14" s="867"/>
      <c r="T14" s="867"/>
      <c r="U14" s="867"/>
      <c r="V14" s="867"/>
      <c r="W14" s="867"/>
      <c r="X14" s="867"/>
      <c r="Y14" s="867"/>
      <c r="Z14" s="95"/>
      <c r="AD14" s="96"/>
    </row>
    <row r="15" spans="2:30" ht="2.4500000000000002" hidden="1" customHeight="1">
      <c r="B15" s="85" t="s">
        <v>294</v>
      </c>
      <c r="O15" s="115"/>
      <c r="P15" s="114"/>
      <c r="Q15" s="37"/>
      <c r="R15" s="37"/>
      <c r="S15" s="37"/>
      <c r="T15" s="37"/>
      <c r="U15" s="37"/>
      <c r="V15" s="37"/>
      <c r="W15" s="37"/>
      <c r="X15" s="37"/>
      <c r="Y15" s="37"/>
      <c r="Z15" s="95"/>
    </row>
    <row r="16" spans="2:30" ht="24" hidden="1" customHeight="1">
      <c r="O16" s="868" t="s">
        <v>40</v>
      </c>
      <c r="P16" s="868"/>
      <c r="Q16" s="694"/>
      <c r="R16" s="867"/>
      <c r="S16" s="867"/>
      <c r="T16" s="867"/>
      <c r="U16" s="694"/>
      <c r="V16" s="867"/>
      <c r="W16" s="867"/>
      <c r="X16" s="867"/>
      <c r="Y16" s="867"/>
      <c r="Z16" s="107"/>
      <c r="AD16" s="96"/>
    </row>
    <row r="17" spans="3:30" ht="2.4500000000000002" hidden="1" customHeight="1">
      <c r="O17" s="115"/>
      <c r="P17" s="114"/>
      <c r="Q17" s="116"/>
      <c r="R17" s="116"/>
      <c r="S17" s="116"/>
      <c r="T17" s="116"/>
      <c r="U17" s="116"/>
      <c r="V17" s="116"/>
      <c r="W17" s="116"/>
      <c r="X17" s="116"/>
      <c r="Y17" s="116"/>
      <c r="Z17" s="95"/>
    </row>
    <row r="18" spans="3:30" ht="24" hidden="1" customHeight="1">
      <c r="O18" s="115" t="s">
        <v>107</v>
      </c>
      <c r="P18" s="115"/>
      <c r="Q18" s="114"/>
      <c r="R18" s="114"/>
      <c r="S18" s="116"/>
      <c r="T18" s="116"/>
      <c r="U18" s="116"/>
      <c r="V18" s="116"/>
      <c r="W18" s="116"/>
      <c r="X18" s="116"/>
      <c r="Y18" s="116"/>
      <c r="Z18" s="107"/>
    </row>
    <row r="19" spans="3:30" ht="2.4500000000000002" hidden="1" customHeight="1">
      <c r="W19" s="85"/>
      <c r="X19" s="85"/>
      <c r="Y19" s="85"/>
      <c r="Z19" s="85"/>
      <c r="AA19" s="85"/>
      <c r="AB19" s="85"/>
      <c r="AC19" s="85"/>
    </row>
    <row r="20" spans="3:30" ht="15" hidden="1" customHeight="1">
      <c r="O20" s="866" t="s">
        <v>59</v>
      </c>
      <c r="P20" s="866"/>
      <c r="Q20" s="694"/>
      <c r="R20" s="867"/>
      <c r="S20" s="867"/>
      <c r="T20" s="867"/>
      <c r="U20" s="867"/>
      <c r="V20" s="867"/>
      <c r="W20" s="867"/>
      <c r="X20" s="867"/>
      <c r="Y20" s="867"/>
      <c r="Z20" s="95"/>
      <c r="AD20" s="96"/>
    </row>
    <row r="21" spans="3:30" ht="2.4500000000000002" hidden="1" customHeight="1">
      <c r="O21" s="115"/>
      <c r="P21" s="114"/>
      <c r="Q21" s="37"/>
      <c r="R21" s="37"/>
      <c r="S21" s="37"/>
      <c r="T21" s="37"/>
      <c r="U21" s="37"/>
      <c r="V21" s="37"/>
      <c r="W21" s="37"/>
      <c r="X21" s="37"/>
      <c r="Y21" s="37"/>
      <c r="Z21" s="95"/>
    </row>
    <row r="22" spans="3:30" ht="24" hidden="1" customHeight="1">
      <c r="O22" s="868" t="s">
        <v>40</v>
      </c>
      <c r="P22" s="868"/>
      <c r="Q22" s="694"/>
      <c r="R22" s="867"/>
      <c r="S22" s="867"/>
      <c r="T22" s="867"/>
      <c r="U22" s="694"/>
      <c r="V22" s="867"/>
      <c r="W22" s="867"/>
      <c r="X22" s="867"/>
      <c r="Y22" s="867"/>
      <c r="Z22" s="107"/>
      <c r="AD22" s="96"/>
    </row>
    <row r="23" spans="3:30" ht="24" customHeight="1">
      <c r="O23" s="115" t="s">
        <v>26</v>
      </c>
      <c r="P23" s="115"/>
      <c r="Q23" s="114"/>
      <c r="R23" s="114"/>
      <c r="S23" s="116"/>
      <c r="T23" s="116"/>
      <c r="U23" s="116"/>
      <c r="V23" s="116"/>
      <c r="W23" s="116"/>
      <c r="X23" s="116"/>
      <c r="Y23" s="116"/>
      <c r="Z23" s="107"/>
    </row>
    <row r="24" spans="3:30" ht="2.4500000000000002" customHeight="1">
      <c r="O24" s="115"/>
      <c r="P24" s="114"/>
      <c r="Q24" s="95"/>
      <c r="R24" s="116"/>
      <c r="S24" s="116"/>
      <c r="T24" s="116"/>
      <c r="U24" s="116"/>
      <c r="V24" s="116"/>
      <c r="W24" s="116"/>
      <c r="X24" s="116"/>
      <c r="Y24" s="116"/>
      <c r="Z24" s="95"/>
      <c r="AD24" s="96"/>
    </row>
    <row r="25" spans="3:30" ht="15" customHeight="1">
      <c r="O25" s="866" t="s">
        <v>59</v>
      </c>
      <c r="P25" s="866"/>
      <c r="Q25" s="694"/>
      <c r="R25" s="867"/>
      <c r="S25" s="867"/>
      <c r="T25" s="867"/>
      <c r="U25" s="867"/>
      <c r="V25" s="867"/>
      <c r="W25" s="867"/>
      <c r="X25" s="867"/>
      <c r="Y25" s="867"/>
      <c r="AD25" s="90"/>
    </row>
    <row r="26" spans="3:30" ht="2.4500000000000002" customHeight="1">
      <c r="O26" s="115"/>
      <c r="P26" s="114"/>
      <c r="Q26" s="37"/>
      <c r="R26" s="37"/>
      <c r="S26" s="37"/>
      <c r="T26" s="37"/>
      <c r="U26" s="37"/>
      <c r="V26" s="37"/>
      <c r="W26" s="37"/>
      <c r="X26" s="37"/>
      <c r="Y26" s="37"/>
    </row>
    <row r="27" spans="3:30" ht="24" customHeight="1">
      <c r="O27" s="868" t="s">
        <v>40</v>
      </c>
      <c r="P27" s="868"/>
      <c r="Q27" s="694"/>
      <c r="R27" s="867"/>
      <c r="S27" s="867"/>
      <c r="T27" s="867"/>
      <c r="U27" s="694"/>
      <c r="V27" s="867"/>
      <c r="W27" s="867"/>
      <c r="X27" s="867"/>
      <c r="Y27" s="867"/>
      <c r="AD27" s="96"/>
    </row>
    <row r="28" spans="3:30" ht="11.45" customHeight="1">
      <c r="O28" s="165"/>
      <c r="P28" s="165"/>
      <c r="Q28" s="117"/>
      <c r="R28" s="106"/>
      <c r="S28" s="118"/>
      <c r="T28" s="118"/>
      <c r="U28" s="117"/>
      <c r="V28" s="118"/>
      <c r="W28" s="118"/>
      <c r="X28" s="118"/>
      <c r="Y28" s="116"/>
      <c r="AD28" s="96"/>
    </row>
    <row r="29" spans="3:30" ht="20.45" customHeight="1">
      <c r="C29" s="897" t="s">
        <v>114</v>
      </c>
      <c r="D29" s="897"/>
      <c r="E29" s="897"/>
      <c r="F29" s="897"/>
      <c r="G29" s="897"/>
      <c r="H29" s="897"/>
      <c r="I29" s="897"/>
      <c r="J29" s="897"/>
      <c r="K29" s="897"/>
      <c r="L29" s="897"/>
      <c r="M29" s="897"/>
      <c r="N29" s="897"/>
      <c r="O29" s="897"/>
      <c r="P29" s="897"/>
      <c r="Q29" s="897"/>
      <c r="R29" s="897"/>
      <c r="S29" s="897"/>
      <c r="T29" s="897"/>
      <c r="U29" s="897"/>
      <c r="V29" s="897"/>
      <c r="W29" s="897"/>
      <c r="X29" s="897"/>
      <c r="Y29" s="897"/>
      <c r="Z29" s="897"/>
      <c r="AD29" s="96"/>
    </row>
    <row r="30" spans="3:30" ht="9.6" customHeight="1"/>
    <row r="31" spans="3:30" ht="18" customHeight="1">
      <c r="D31" s="712"/>
      <c r="E31" s="867"/>
      <c r="F31" s="84" t="s">
        <v>54</v>
      </c>
      <c r="G31" s="285"/>
      <c r="H31" s="84" t="s">
        <v>55</v>
      </c>
      <c r="I31" s="285"/>
      <c r="J31" s="84" t="s">
        <v>60</v>
      </c>
      <c r="K31" s="709"/>
      <c r="L31" s="709"/>
      <c r="M31" s="83" t="s">
        <v>61</v>
      </c>
      <c r="N31" s="83"/>
      <c r="O31" s="83"/>
      <c r="Q31" s="709"/>
      <c r="R31" s="709"/>
      <c r="S31" s="85" t="s">
        <v>198</v>
      </c>
      <c r="W31" s="85"/>
      <c r="X31" s="85"/>
      <c r="Y31" s="85"/>
      <c r="Z31" s="85"/>
      <c r="AA31" s="85"/>
      <c r="AD31" s="96"/>
    </row>
    <row r="32" spans="3:30" ht="45.6" customHeight="1">
      <c r="C32" s="890" t="s">
        <v>306</v>
      </c>
      <c r="D32" s="890"/>
      <c r="E32" s="890"/>
      <c r="F32" s="890"/>
      <c r="G32" s="890"/>
      <c r="H32" s="890"/>
      <c r="I32" s="890"/>
      <c r="J32" s="890"/>
      <c r="K32" s="890"/>
      <c r="L32" s="890"/>
      <c r="M32" s="890"/>
      <c r="N32" s="890"/>
      <c r="O32" s="890"/>
      <c r="P32" s="890"/>
      <c r="Q32" s="890"/>
      <c r="R32" s="890"/>
      <c r="S32" s="890"/>
      <c r="T32" s="890"/>
      <c r="U32" s="890"/>
      <c r="V32" s="890"/>
      <c r="W32" s="890"/>
      <c r="X32" s="890"/>
      <c r="Y32" s="890"/>
      <c r="Z32" s="890"/>
    </row>
    <row r="33" spans="3:29" ht="16.350000000000001" customHeight="1">
      <c r="C33" s="455"/>
      <c r="D33" s="298"/>
      <c r="E33" s="298"/>
      <c r="F33" s="298"/>
      <c r="G33" s="298"/>
      <c r="H33" s="298"/>
      <c r="I33" s="298"/>
      <c r="J33" s="298"/>
      <c r="K33" s="298"/>
      <c r="L33" s="298"/>
      <c r="M33" s="298"/>
      <c r="N33" s="298"/>
      <c r="O33" s="298"/>
      <c r="P33" s="298"/>
      <c r="Q33" s="298"/>
      <c r="R33" s="298"/>
      <c r="S33" s="298"/>
      <c r="T33" s="298"/>
      <c r="U33" s="298"/>
      <c r="V33" s="298"/>
      <c r="W33" s="298"/>
      <c r="X33" s="298"/>
      <c r="Y33" s="298"/>
      <c r="Z33" s="298"/>
    </row>
    <row r="34" spans="3:29" ht="30" customHeight="1">
      <c r="C34" s="112"/>
      <c r="D34" s="869" t="s">
        <v>188</v>
      </c>
      <c r="E34" s="869"/>
      <c r="F34" s="869"/>
      <c r="G34" s="869"/>
      <c r="H34" s="869"/>
      <c r="I34" s="869"/>
      <c r="J34" s="870"/>
      <c r="K34" s="896"/>
      <c r="L34" s="894"/>
      <c r="M34" s="894"/>
      <c r="N34" s="894"/>
      <c r="O34" s="894"/>
      <c r="P34" s="894"/>
      <c r="Q34" s="893"/>
      <c r="R34" s="894"/>
      <c r="S34" s="894"/>
      <c r="T34" s="894"/>
      <c r="U34" s="894"/>
      <c r="V34" s="894"/>
      <c r="W34" s="894"/>
      <c r="X34" s="894"/>
      <c r="Y34" s="894"/>
      <c r="Z34" s="895"/>
      <c r="AC34" s="85"/>
    </row>
    <row r="35" spans="3:29" ht="2.25" customHeight="1">
      <c r="C35" s="86"/>
      <c r="D35" s="88"/>
      <c r="E35" s="88"/>
      <c r="F35" s="88"/>
      <c r="G35" s="88"/>
      <c r="H35" s="88"/>
      <c r="I35" s="88"/>
      <c r="J35" s="99"/>
      <c r="K35" s="86"/>
      <c r="L35" s="100"/>
      <c r="M35" s="100"/>
      <c r="N35" s="100"/>
      <c r="O35" s="95"/>
      <c r="P35" s="95"/>
      <c r="Q35" s="101"/>
      <c r="R35" s="101"/>
      <c r="S35" s="97"/>
      <c r="T35" s="102"/>
      <c r="U35" s="97"/>
      <c r="V35" s="95"/>
      <c r="W35" s="97"/>
      <c r="X35" s="102"/>
      <c r="Y35" s="88"/>
      <c r="Z35" s="139"/>
      <c r="AC35" s="85"/>
    </row>
    <row r="36" spans="3:29" ht="21" customHeight="1">
      <c r="C36" s="86"/>
      <c r="D36" s="875" t="s">
        <v>178</v>
      </c>
      <c r="E36" s="875"/>
      <c r="F36" s="875"/>
      <c r="G36" s="875"/>
      <c r="H36" s="875"/>
      <c r="I36" s="875"/>
      <c r="J36" s="876"/>
      <c r="K36" s="88"/>
      <c r="L36" s="110"/>
      <c r="M36" s="891"/>
      <c r="N36" s="891"/>
      <c r="O36" s="891"/>
      <c r="P36" s="892"/>
      <c r="Q36" s="892"/>
      <c r="R36" s="111"/>
      <c r="S36" s="111"/>
      <c r="T36" s="111"/>
      <c r="U36" s="111"/>
      <c r="V36" s="111"/>
      <c r="W36" s="111"/>
      <c r="X36" s="111"/>
      <c r="Y36" s="111"/>
      <c r="Z36" s="140"/>
      <c r="AC36" s="85"/>
    </row>
    <row r="37" spans="3:29" ht="36" customHeight="1">
      <c r="C37" s="112"/>
      <c r="D37" s="887" t="s">
        <v>115</v>
      </c>
      <c r="E37" s="887"/>
      <c r="F37" s="887"/>
      <c r="G37" s="887"/>
      <c r="H37" s="887"/>
      <c r="I37" s="887"/>
      <c r="J37" s="888"/>
      <c r="K37" s="119"/>
      <c r="L37" s="120" t="s">
        <v>110</v>
      </c>
      <c r="M37" s="889"/>
      <c r="N37" s="889"/>
      <c r="O37" s="889"/>
      <c r="P37" s="889"/>
      <c r="Q37" s="889"/>
      <c r="R37" s="889"/>
      <c r="S37" s="120" t="s">
        <v>111</v>
      </c>
      <c r="T37" s="119"/>
      <c r="U37" s="119"/>
      <c r="V37" s="119"/>
      <c r="W37" s="119"/>
      <c r="X37" s="119"/>
      <c r="Y37" s="119"/>
      <c r="Z37" s="121"/>
    </row>
    <row r="38" spans="3:29" ht="21" customHeight="1">
      <c r="C38" s="98"/>
      <c r="D38" s="879" t="s">
        <v>116</v>
      </c>
      <c r="E38" s="879"/>
      <c r="F38" s="879"/>
      <c r="G38" s="879"/>
      <c r="H38" s="879"/>
      <c r="I38" s="879"/>
      <c r="J38" s="880"/>
      <c r="K38" s="885" t="s">
        <v>117</v>
      </c>
      <c r="L38" s="886"/>
      <c r="M38" s="103"/>
      <c r="N38" s="122" t="s">
        <v>54</v>
      </c>
      <c r="O38" s="103"/>
      <c r="P38" s="122" t="s">
        <v>55</v>
      </c>
      <c r="Q38" s="103"/>
      <c r="R38" s="123" t="s">
        <v>56</v>
      </c>
      <c r="S38" s="123"/>
      <c r="T38" s="122"/>
      <c r="U38" s="122"/>
      <c r="V38" s="122"/>
      <c r="W38" s="122"/>
      <c r="X38" s="122"/>
      <c r="Y38" s="122"/>
      <c r="Z38" s="124"/>
    </row>
    <row r="39" spans="3:29" ht="2.25" customHeight="1">
      <c r="C39" s="86"/>
      <c r="D39" s="881"/>
      <c r="E39" s="881"/>
      <c r="F39" s="881"/>
      <c r="G39" s="881"/>
      <c r="H39" s="881"/>
      <c r="I39" s="881"/>
      <c r="J39" s="882"/>
      <c r="K39" s="88"/>
      <c r="L39" s="97"/>
      <c r="M39" s="97"/>
      <c r="N39" s="97"/>
      <c r="O39" s="97"/>
      <c r="P39" s="97"/>
      <c r="Q39" s="97"/>
      <c r="R39" s="125"/>
      <c r="S39" s="125"/>
      <c r="T39" s="97"/>
      <c r="U39" s="97"/>
      <c r="V39" s="97"/>
      <c r="W39" s="97"/>
      <c r="X39" s="97"/>
      <c r="Y39" s="97"/>
      <c r="Z39" s="89"/>
    </row>
    <row r="40" spans="3:29" ht="21" customHeight="1">
      <c r="C40" s="104"/>
      <c r="D40" s="883"/>
      <c r="E40" s="883"/>
      <c r="F40" s="883"/>
      <c r="G40" s="883"/>
      <c r="H40" s="883"/>
      <c r="I40" s="883"/>
      <c r="J40" s="884"/>
      <c r="K40" s="109"/>
      <c r="L40" s="126" t="s">
        <v>110</v>
      </c>
      <c r="M40" s="878"/>
      <c r="N40" s="878"/>
      <c r="O40" s="878"/>
      <c r="P40" s="878"/>
      <c r="Q40" s="878"/>
      <c r="R40" s="878"/>
      <c r="S40" s="126" t="s">
        <v>111</v>
      </c>
      <c r="T40" s="109"/>
      <c r="U40" s="109"/>
      <c r="V40" s="109"/>
      <c r="W40" s="109"/>
      <c r="X40" s="109"/>
      <c r="Y40" s="109"/>
      <c r="Z40" s="105"/>
    </row>
    <row r="41" spans="3:29" ht="21" customHeight="1">
      <c r="C41" s="98"/>
      <c r="D41" s="879" t="s">
        <v>118</v>
      </c>
      <c r="E41" s="879"/>
      <c r="F41" s="879"/>
      <c r="G41" s="879"/>
      <c r="H41" s="879"/>
      <c r="I41" s="879"/>
      <c r="J41" s="880"/>
      <c r="K41" s="885" t="s">
        <v>117</v>
      </c>
      <c r="L41" s="886"/>
      <c r="M41" s="103"/>
      <c r="N41" s="122" t="s">
        <v>54</v>
      </c>
      <c r="O41" s="103"/>
      <c r="P41" s="122" t="s">
        <v>55</v>
      </c>
      <c r="Q41" s="103"/>
      <c r="R41" s="123" t="s">
        <v>56</v>
      </c>
      <c r="S41" s="123"/>
      <c r="T41" s="122"/>
      <c r="U41" s="122"/>
      <c r="V41" s="122"/>
      <c r="W41" s="122"/>
      <c r="X41" s="122"/>
      <c r="Y41" s="122"/>
      <c r="Z41" s="124"/>
    </row>
    <row r="42" spans="3:29" ht="2.25" customHeight="1">
      <c r="C42" s="86"/>
      <c r="D42" s="881"/>
      <c r="E42" s="881"/>
      <c r="F42" s="881"/>
      <c r="G42" s="881"/>
      <c r="H42" s="881"/>
      <c r="I42" s="881"/>
      <c r="J42" s="882"/>
      <c r="K42" s="88"/>
      <c r="L42" s="97"/>
      <c r="M42" s="97"/>
      <c r="N42" s="97"/>
      <c r="O42" s="97"/>
      <c r="P42" s="97"/>
      <c r="Q42" s="97"/>
      <c r="R42" s="125"/>
      <c r="S42" s="125"/>
      <c r="T42" s="97"/>
      <c r="U42" s="97"/>
      <c r="V42" s="97"/>
      <c r="W42" s="97"/>
      <c r="X42" s="97"/>
      <c r="Y42" s="97"/>
      <c r="Z42" s="89"/>
    </row>
    <row r="43" spans="3:29" ht="21" customHeight="1">
      <c r="C43" s="86"/>
      <c r="D43" s="881"/>
      <c r="E43" s="881"/>
      <c r="F43" s="881"/>
      <c r="G43" s="881"/>
      <c r="H43" s="881"/>
      <c r="I43" s="881"/>
      <c r="J43" s="882"/>
      <c r="K43" s="87"/>
      <c r="L43" s="91" t="s">
        <v>119</v>
      </c>
      <c r="M43" s="127"/>
      <c r="N43" s="127"/>
      <c r="O43" s="128" t="s">
        <v>110</v>
      </c>
      <c r="P43" s="877"/>
      <c r="Q43" s="877"/>
      <c r="R43" s="877"/>
      <c r="S43" s="877"/>
      <c r="T43" s="877"/>
      <c r="U43" s="88" t="s">
        <v>111</v>
      </c>
      <c r="V43" s="88"/>
      <c r="W43" s="88"/>
      <c r="X43" s="88"/>
      <c r="Y43" s="88"/>
      <c r="Z43" s="99"/>
    </row>
    <row r="44" spans="3:29" ht="2.25" customHeight="1">
      <c r="C44" s="86"/>
      <c r="D44" s="881"/>
      <c r="E44" s="881"/>
      <c r="F44" s="881"/>
      <c r="G44" s="881"/>
      <c r="H44" s="881"/>
      <c r="I44" s="881"/>
      <c r="J44" s="882"/>
      <c r="K44" s="88"/>
      <c r="L44" s="97"/>
      <c r="M44" s="97"/>
      <c r="N44" s="97"/>
      <c r="O44" s="97"/>
      <c r="P44" s="97"/>
      <c r="Q44" s="97"/>
      <c r="R44" s="125"/>
      <c r="S44" s="129"/>
      <c r="T44" s="97"/>
      <c r="U44" s="97"/>
      <c r="V44" s="97"/>
      <c r="W44" s="97"/>
      <c r="X44" s="97"/>
      <c r="Y44" s="97"/>
      <c r="Z44" s="89"/>
    </row>
    <row r="45" spans="3:29" ht="21" customHeight="1">
      <c r="C45" s="86"/>
      <c r="D45" s="881"/>
      <c r="E45" s="881"/>
      <c r="F45" s="881"/>
      <c r="G45" s="881"/>
      <c r="H45" s="881"/>
      <c r="I45" s="881"/>
      <c r="J45" s="882"/>
      <c r="K45" s="88"/>
      <c r="L45" s="91" t="s">
        <v>120</v>
      </c>
      <c r="M45" s="127"/>
      <c r="N45" s="127"/>
      <c r="O45" s="128" t="s">
        <v>110</v>
      </c>
      <c r="P45" s="877"/>
      <c r="Q45" s="877"/>
      <c r="R45" s="877"/>
      <c r="S45" s="877"/>
      <c r="T45" s="877"/>
      <c r="U45" s="88" t="s">
        <v>111</v>
      </c>
      <c r="V45" s="88"/>
      <c r="W45" s="88"/>
      <c r="X45" s="88"/>
      <c r="Y45" s="88"/>
      <c r="Z45" s="99"/>
    </row>
    <row r="46" spans="3:29" ht="2.25" customHeight="1">
      <c r="C46" s="86"/>
      <c r="D46" s="881"/>
      <c r="E46" s="881"/>
      <c r="F46" s="881"/>
      <c r="G46" s="881"/>
      <c r="H46" s="881"/>
      <c r="I46" s="881"/>
      <c r="J46" s="882"/>
      <c r="K46" s="88"/>
      <c r="L46" s="97"/>
      <c r="M46" s="97"/>
      <c r="N46" s="97"/>
      <c r="O46" s="97"/>
      <c r="P46" s="97"/>
      <c r="Q46" s="97"/>
      <c r="R46" s="125"/>
      <c r="S46" s="129"/>
      <c r="T46" s="97"/>
      <c r="U46" s="97"/>
      <c r="V46" s="97"/>
      <c r="W46" s="97"/>
      <c r="X46" s="97"/>
      <c r="Y46" s="97"/>
      <c r="Z46" s="89"/>
    </row>
    <row r="47" spans="3:29" ht="21" customHeight="1">
      <c r="C47" s="104"/>
      <c r="D47" s="883"/>
      <c r="E47" s="883"/>
      <c r="F47" s="883"/>
      <c r="G47" s="883"/>
      <c r="H47" s="883"/>
      <c r="I47" s="883"/>
      <c r="J47" s="884"/>
      <c r="K47" s="109"/>
      <c r="L47" s="164" t="s">
        <v>121</v>
      </c>
      <c r="M47" s="130"/>
      <c r="N47" s="130"/>
      <c r="O47" s="131" t="s">
        <v>110</v>
      </c>
      <c r="P47" s="878"/>
      <c r="Q47" s="878"/>
      <c r="R47" s="878"/>
      <c r="S47" s="878"/>
      <c r="T47" s="878"/>
      <c r="U47" s="109" t="s">
        <v>111</v>
      </c>
      <c r="V47" s="109"/>
      <c r="W47" s="109"/>
      <c r="X47" s="109"/>
      <c r="Y47" s="109"/>
      <c r="Z47" s="105"/>
    </row>
    <row r="48" spans="3:29" ht="27" customHeight="1">
      <c r="C48" s="112"/>
      <c r="D48" s="869" t="s">
        <v>122</v>
      </c>
      <c r="E48" s="869"/>
      <c r="F48" s="869"/>
      <c r="G48" s="869"/>
      <c r="H48" s="869"/>
      <c r="I48" s="869"/>
      <c r="J48" s="870"/>
      <c r="K48" s="112"/>
      <c r="L48" s="132" t="s">
        <v>123</v>
      </c>
      <c r="M48" s="133"/>
      <c r="N48" s="133"/>
      <c r="O48" s="133"/>
      <c r="P48" s="133"/>
      <c r="Q48" s="133"/>
      <c r="R48" s="133"/>
      <c r="S48" s="133"/>
      <c r="T48" s="120"/>
      <c r="U48" s="132"/>
      <c r="V48" s="132"/>
      <c r="W48" s="113"/>
      <c r="X48" s="113"/>
      <c r="Y48" s="113"/>
      <c r="Z48" s="134"/>
    </row>
    <row r="49" spans="2:26" ht="21" customHeight="1">
      <c r="C49" s="98"/>
      <c r="D49" s="871" t="s">
        <v>124</v>
      </c>
      <c r="E49" s="871"/>
      <c r="F49" s="871"/>
      <c r="G49" s="871"/>
      <c r="H49" s="871"/>
      <c r="I49" s="871"/>
      <c r="J49" s="872"/>
      <c r="K49" s="88"/>
      <c r="L49" s="91" t="s">
        <v>119</v>
      </c>
      <c r="M49" s="127"/>
      <c r="N49" s="127"/>
      <c r="O49" s="128" t="s">
        <v>110</v>
      </c>
      <c r="P49" s="877"/>
      <c r="Q49" s="877"/>
      <c r="R49" s="877"/>
      <c r="S49" s="877"/>
      <c r="T49" s="877"/>
      <c r="U49" s="88" t="s">
        <v>111</v>
      </c>
      <c r="V49" s="88"/>
      <c r="W49" s="88"/>
      <c r="X49" s="88"/>
      <c r="Y49" s="88"/>
      <c r="Z49" s="99"/>
    </row>
    <row r="50" spans="2:26" ht="2.25" customHeight="1">
      <c r="C50" s="86"/>
      <c r="D50" s="873"/>
      <c r="E50" s="873"/>
      <c r="F50" s="873"/>
      <c r="G50" s="873"/>
      <c r="H50" s="873"/>
      <c r="I50" s="873"/>
      <c r="J50" s="874"/>
      <c r="K50" s="88"/>
      <c r="L50" s="97"/>
      <c r="M50" s="97"/>
      <c r="N50" s="97"/>
      <c r="O50" s="97"/>
      <c r="P50" s="97"/>
      <c r="Q50" s="97"/>
      <c r="R50" s="125"/>
      <c r="S50" s="129"/>
      <c r="T50" s="97"/>
      <c r="U50" s="97"/>
      <c r="V50" s="97"/>
      <c r="W50" s="97"/>
      <c r="X50" s="97"/>
      <c r="Y50" s="97"/>
      <c r="Z50" s="89"/>
    </row>
    <row r="51" spans="2:26" ht="21" customHeight="1">
      <c r="C51" s="86"/>
      <c r="D51" s="873"/>
      <c r="E51" s="873"/>
      <c r="F51" s="873"/>
      <c r="G51" s="873"/>
      <c r="H51" s="873"/>
      <c r="I51" s="873"/>
      <c r="J51" s="874"/>
      <c r="K51" s="88"/>
      <c r="L51" s="91" t="s">
        <v>120</v>
      </c>
      <c r="M51" s="127"/>
      <c r="N51" s="127"/>
      <c r="O51" s="128" t="s">
        <v>110</v>
      </c>
      <c r="P51" s="877"/>
      <c r="Q51" s="877"/>
      <c r="R51" s="877"/>
      <c r="S51" s="877"/>
      <c r="T51" s="877"/>
      <c r="U51" s="88" t="s">
        <v>111</v>
      </c>
      <c r="V51" s="88"/>
      <c r="W51" s="88"/>
      <c r="X51" s="88"/>
      <c r="Y51" s="88"/>
      <c r="Z51" s="99"/>
    </row>
    <row r="52" spans="2:26" ht="2.25" customHeight="1">
      <c r="C52" s="86"/>
      <c r="D52" s="873"/>
      <c r="E52" s="873"/>
      <c r="F52" s="873"/>
      <c r="G52" s="873"/>
      <c r="H52" s="873"/>
      <c r="I52" s="873"/>
      <c r="J52" s="874"/>
      <c r="K52" s="88"/>
      <c r="L52" s="97"/>
      <c r="M52" s="97"/>
      <c r="N52" s="97"/>
      <c r="O52" s="97"/>
      <c r="P52" s="97"/>
      <c r="Q52" s="97"/>
      <c r="R52" s="125"/>
      <c r="S52" s="129"/>
      <c r="T52" s="97"/>
      <c r="U52" s="97"/>
      <c r="V52" s="97"/>
      <c r="W52" s="97"/>
      <c r="X52" s="97"/>
      <c r="Y52" s="97"/>
      <c r="Z52" s="89"/>
    </row>
    <row r="53" spans="2:26" ht="21" customHeight="1">
      <c r="C53" s="104"/>
      <c r="D53" s="875"/>
      <c r="E53" s="875"/>
      <c r="F53" s="875"/>
      <c r="G53" s="875"/>
      <c r="H53" s="875"/>
      <c r="I53" s="875"/>
      <c r="J53" s="876"/>
      <c r="K53" s="109"/>
      <c r="L53" s="164" t="s">
        <v>121</v>
      </c>
      <c r="M53" s="130"/>
      <c r="N53" s="130"/>
      <c r="O53" s="131" t="s">
        <v>110</v>
      </c>
      <c r="P53" s="878"/>
      <c r="Q53" s="878"/>
      <c r="R53" s="878"/>
      <c r="S53" s="878"/>
      <c r="T53" s="878"/>
      <c r="U53" s="109" t="s">
        <v>111</v>
      </c>
      <c r="V53" s="109"/>
      <c r="W53" s="109"/>
      <c r="X53" s="109"/>
      <c r="Y53" s="109"/>
      <c r="Z53" s="105"/>
    </row>
    <row r="54" spans="2:26" ht="9" customHeight="1">
      <c r="B54" s="88"/>
      <c r="C54" s="88"/>
      <c r="D54" s="88"/>
      <c r="E54" s="88"/>
      <c r="F54" s="88"/>
      <c r="G54" s="88"/>
      <c r="H54" s="88"/>
      <c r="I54" s="88"/>
      <c r="J54" s="88"/>
      <c r="K54" s="88"/>
      <c r="L54" s="88"/>
      <c r="M54" s="88"/>
      <c r="N54" s="88"/>
      <c r="O54" s="88"/>
      <c r="P54" s="88"/>
      <c r="Q54" s="88"/>
      <c r="R54" s="88"/>
      <c r="S54" s="88"/>
      <c r="T54" s="88"/>
      <c r="U54" s="88"/>
      <c r="V54" s="88"/>
      <c r="W54" s="95"/>
      <c r="X54" s="95"/>
      <c r="Y54" s="95"/>
      <c r="Z54" s="95"/>
    </row>
    <row r="55" spans="2:26" ht="13.5" customHeight="1">
      <c r="V55" s="92"/>
      <c r="Z55" s="108"/>
    </row>
  </sheetData>
  <sheetProtection algorithmName="SHA-512" hashValue="si+Krr0yXlBaFN+x9fQXSPaywt+XjXJMkWtUyEDX3Rc5bbj2b3ykpHsjNuODuPCCD17bexkhLs/SjcqabRMR9w==" saltValue="fZGL9p/cyR8wn1nxiuromg==" spinCount="100000" sheet="1" formatCells="0" selectLockedCells="1"/>
  <mergeCells count="49">
    <mergeCell ref="T3:U3"/>
    <mergeCell ref="O6:P6"/>
    <mergeCell ref="Q6:Y6"/>
    <mergeCell ref="O8:P8"/>
    <mergeCell ref="Q8:Y8"/>
    <mergeCell ref="C29:Z29"/>
    <mergeCell ref="D31:E31"/>
    <mergeCell ref="K31:L31"/>
    <mergeCell ref="O10:P10"/>
    <mergeCell ref="U10:Y10"/>
    <mergeCell ref="O14:P14"/>
    <mergeCell ref="Q14:Y14"/>
    <mergeCell ref="Q10:T10"/>
    <mergeCell ref="O16:P16"/>
    <mergeCell ref="U16:Y16"/>
    <mergeCell ref="Q16:T16"/>
    <mergeCell ref="O25:P25"/>
    <mergeCell ref="Q25:Y25"/>
    <mergeCell ref="O27:P27"/>
    <mergeCell ref="U27:Y27"/>
    <mergeCell ref="Q27:T27"/>
    <mergeCell ref="D37:J37"/>
    <mergeCell ref="M37:R37"/>
    <mergeCell ref="Q31:R31"/>
    <mergeCell ref="C32:Z32"/>
    <mergeCell ref="D34:J34"/>
    <mergeCell ref="D36:J36"/>
    <mergeCell ref="M36:Q36"/>
    <mergeCell ref="Q34:U34"/>
    <mergeCell ref="V34:Z34"/>
    <mergeCell ref="K34:P34"/>
    <mergeCell ref="D38:J40"/>
    <mergeCell ref="K38:L38"/>
    <mergeCell ref="M40:R40"/>
    <mergeCell ref="D41:J47"/>
    <mergeCell ref="K41:L41"/>
    <mergeCell ref="P43:T43"/>
    <mergeCell ref="P45:T45"/>
    <mergeCell ref="P47:T47"/>
    <mergeCell ref="D48:J48"/>
    <mergeCell ref="D49:J53"/>
    <mergeCell ref="P49:T49"/>
    <mergeCell ref="P51:T51"/>
    <mergeCell ref="P53:T53"/>
    <mergeCell ref="O20:P20"/>
    <mergeCell ref="Q20:Y20"/>
    <mergeCell ref="O22:P22"/>
    <mergeCell ref="Q22:T22"/>
    <mergeCell ref="U22:Y22"/>
  </mergeCells>
  <phoneticPr fontId="47"/>
  <pageMargins left="0.70866141732283472" right="0.70866141732283472" top="0.74803149606299213" bottom="0.74803149606299213"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情報集約シート</vt:lpstr>
      <vt:lpstr>記載要領</vt:lpstr>
      <vt:lpstr>第1号</vt:lpstr>
      <vt:lpstr>第1号（設備の概要）</vt:lpstr>
      <vt:lpstr>第1号（基本情報）</vt:lpstr>
      <vt:lpstr>システム系統図（光）最新</vt:lpstr>
      <vt:lpstr>第2号</vt:lpstr>
      <vt:lpstr>共通様式</vt:lpstr>
      <vt:lpstr>第５号様式</vt:lpstr>
      <vt:lpstr>第６号様式</vt:lpstr>
      <vt:lpstr>第７号様式</vt:lpstr>
      <vt:lpstr>第８号様式</vt:lpstr>
      <vt:lpstr>第９号様式</vt:lpstr>
      <vt:lpstr>第10号様式</vt:lpstr>
      <vt:lpstr>第14号様式</vt:lpstr>
      <vt:lpstr>'システム系統図（光）最新'!Print_Area</vt:lpstr>
      <vt:lpstr>記載要領!Print_Area</vt:lpstr>
      <vt:lpstr>共通様式!Print_Area</vt:lpstr>
      <vt:lpstr>第10号様式!Print_Area</vt:lpstr>
      <vt:lpstr>第14号様式!Print_Area</vt:lpstr>
      <vt:lpstr>第1号!Print_Area</vt:lpstr>
      <vt:lpstr>'第1号（基本情報）'!Print_Area</vt:lpstr>
      <vt:lpstr>'第1号（設備の概要）'!Print_Area</vt:lpstr>
      <vt:lpstr>第2号!Print_Area</vt:lpstr>
      <vt:lpstr>第５号様式!Print_Area</vt:lpstr>
      <vt:lpstr>第６号様式!Print_Area</vt:lpstr>
      <vt:lpstr>第７号様式!Print_Area</vt:lpstr>
      <vt:lpstr>第８号様式!Print_Area</vt:lpstr>
      <vt:lpstr>第９号様式!Print_Area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2024-10-30T05:17:06Z</cp:lastPrinted>
  <dcterms:created xsi:type="dcterms:W3CDTF">2016-07-27T08:24:34Z</dcterms:created>
  <dcterms:modified xsi:type="dcterms:W3CDTF">2024-12-17T04:16:57Z</dcterms:modified>
</cp:coreProperties>
</file>