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C35BC19E-760A-419A-9E29-BE5EF3E000E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助成対象経費内訳" sheetId="2" r:id="rId1"/>
  </sheets>
  <definedNames>
    <definedName name="_xlnm.Print_Area" localSheetId="0">助成対象経費内訳!$A$1:$F$17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2" l="1"/>
  <c r="F9" i="2"/>
  <c r="F11" i="2"/>
  <c r="F13" i="2"/>
  <c r="F15" i="2"/>
  <c r="F7" i="2"/>
  <c r="F10" i="2"/>
  <c r="F12" i="2"/>
  <c r="F14" i="2"/>
  <c r="F16" i="2"/>
  <c r="F8" i="2"/>
  <c r="F17" i="2" l="1"/>
</calcChain>
</file>

<file path=xl/sharedStrings.xml><?xml version="1.0" encoding="utf-8"?>
<sst xmlns="http://schemas.openxmlformats.org/spreadsheetml/2006/main" count="18" uniqueCount="16">
  <si>
    <t>（単位：円）</t>
    <phoneticPr fontId="3"/>
  </si>
  <si>
    <t>番号</t>
    <phoneticPr fontId="3"/>
  </si>
  <si>
    <t>B</t>
    <phoneticPr fontId="1"/>
  </si>
  <si>
    <t>様式１別紙</t>
    <rPh sb="0" eb="2">
      <t>ヨウシキ</t>
    </rPh>
    <rPh sb="3" eb="5">
      <t>ベッシ</t>
    </rPh>
    <phoneticPr fontId="1"/>
  </si>
  <si>
    <t>交付申請額の内訳</t>
    <rPh sb="0" eb="5">
      <t>コウフシンセイガク</t>
    </rPh>
    <rPh sb="6" eb="8">
      <t>ウチワケ</t>
    </rPh>
    <phoneticPr fontId="3"/>
  </si>
  <si>
    <t>交付申請額
（１円未満切捨て）</t>
    <rPh sb="0" eb="5">
      <t>コウフシンセイガク</t>
    </rPh>
    <rPh sb="8" eb="11">
      <t>エンミマン</t>
    </rPh>
    <rPh sb="11" eb="13">
      <t>キリス</t>
    </rPh>
    <phoneticPr fontId="3"/>
  </si>
  <si>
    <t>助成単価
（上限１００円）</t>
    <rPh sb="0" eb="2">
      <t>ジョセイ</t>
    </rPh>
    <rPh sb="2" eb="4">
      <t>タンカ</t>
    </rPh>
    <rPh sb="6" eb="8">
      <t>ジョウゲン</t>
    </rPh>
    <rPh sb="11" eb="12">
      <t>エン</t>
    </rPh>
    <phoneticPr fontId="1"/>
  </si>
  <si>
    <t>―</t>
    <phoneticPr fontId="1"/>
  </si>
  <si>
    <t>合計</t>
    <rPh sb="0" eb="2">
      <t>ゴウケイ</t>
    </rPh>
    <phoneticPr fontId="1"/>
  </si>
  <si>
    <t>A社</t>
    <rPh sb="1" eb="2">
      <t>シャ</t>
    </rPh>
    <phoneticPr fontId="1"/>
  </si>
  <si>
    <t>B社</t>
    <rPh sb="1" eb="2">
      <t>シャ</t>
    </rPh>
    <phoneticPr fontId="1"/>
  </si>
  <si>
    <t>A×B</t>
    <phoneticPr fontId="1"/>
  </si>
  <si>
    <t>A</t>
    <phoneticPr fontId="1"/>
  </si>
  <si>
    <t>供給先航空会社</t>
    <rPh sb="0" eb="2">
      <t>キョウキュウ</t>
    </rPh>
    <rPh sb="2" eb="3">
      <t>サキ</t>
    </rPh>
    <rPh sb="3" eb="7">
      <t>コウクウカイシャ</t>
    </rPh>
    <phoneticPr fontId="3"/>
  </si>
  <si>
    <t>供給予定数量</t>
    <rPh sb="0" eb="2">
      <t>キョウキュウ</t>
    </rPh>
    <rPh sb="2" eb="4">
      <t>ヨテイ</t>
    </rPh>
    <rPh sb="4" eb="6">
      <t>スウリョウ</t>
    </rPh>
    <phoneticPr fontId="3"/>
  </si>
  <si>
    <t>供給予定時期
（参考）</t>
    <rPh sb="0" eb="2">
      <t>キョウキュウ</t>
    </rPh>
    <rPh sb="8" eb="10">
      <t>サンコウ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</si>
</sst>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yyyy&quot;年&quot;m&quot;月&quot;;@"/>
  </numFmts>
  <fonts count="1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38">
    <xf numFmtId="0" fontId="0" fillId="0" borderId="0" xfId="0"/>
    <xf numFmtId="0" fontId="4" fillId="0" borderId="0" xfId="0" applyFont="1"/>
    <xf numFmtId="0" fontId="5" fillId="0" borderId="11" xfId="1" applyFont="1" applyBorder="1" applyAlignment="1">
      <alignment vertical="center" shrinkToFit="1"/>
    </xf>
    <xf numFmtId="0" fontId="5" fillId="0" borderId="1" xfId="1" applyFont="1" applyBorder="1" applyAlignment="1">
      <alignment vertical="center" shrinkToFit="1"/>
    </xf>
    <xf numFmtId="0" fontId="5" fillId="0" borderId="7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9" fillId="0" borderId="0" xfId="0" applyFont="1"/>
    <xf numFmtId="0" fontId="8" fillId="0" borderId="0" xfId="1" applyFont="1" applyAlignment="1">
      <alignment horizontal="right" vertical="center"/>
    </xf>
    <xf numFmtId="0" fontId="8" fillId="0" borderId="0" xfId="1" applyFont="1">
      <alignment vertical="center"/>
    </xf>
    <xf numFmtId="0" fontId="8" fillId="0" borderId="0" xfId="1" applyFont="1" applyAlignment="1">
      <alignment vertical="center" shrinkToFit="1"/>
    </xf>
    <xf numFmtId="0" fontId="10" fillId="0" borderId="0" xfId="1" applyFont="1">
      <alignment vertical="center"/>
    </xf>
    <xf numFmtId="0" fontId="4" fillId="0" borderId="0" xfId="0" applyFont="1" applyAlignment="1">
      <alignment vertical="center"/>
    </xf>
    <xf numFmtId="0" fontId="6" fillId="0" borderId="3" xfId="1" applyFont="1" applyBorder="1" applyAlignment="1" applyProtection="1">
      <alignment horizontal="left" vertical="center" wrapText="1"/>
      <protection locked="0"/>
    </xf>
    <xf numFmtId="0" fontId="5" fillId="0" borderId="4" xfId="1" applyFont="1" applyBorder="1" applyAlignment="1">
      <alignment horizontal="center" vertical="center" wrapText="1"/>
    </xf>
    <xf numFmtId="176" fontId="12" fillId="0" borderId="1" xfId="1" applyNumberFormat="1" applyFont="1" applyBorder="1" applyAlignment="1" applyProtection="1">
      <alignment horizontal="right" vertical="center" shrinkToFit="1"/>
      <protection locked="0"/>
    </xf>
    <xf numFmtId="176" fontId="12" fillId="0" borderId="6" xfId="1" applyNumberFormat="1" applyFont="1" applyBorder="1" applyAlignment="1">
      <alignment horizontal="right" vertical="center" shrinkToFit="1"/>
    </xf>
    <xf numFmtId="176" fontId="12" fillId="0" borderId="5" xfId="1" applyNumberFormat="1" applyFont="1" applyBorder="1" applyAlignment="1">
      <alignment horizontal="right" vertical="center" shrinkToFit="1"/>
    </xf>
    <xf numFmtId="176" fontId="12" fillId="0" borderId="11" xfId="1" applyNumberFormat="1" applyFont="1" applyBorder="1" applyAlignment="1">
      <alignment horizontal="right" vertical="center" shrinkToFit="1"/>
    </xf>
    <xf numFmtId="176" fontId="12" fillId="0" borderId="9" xfId="1" applyNumberFormat="1" applyFont="1" applyBorder="1" applyAlignment="1">
      <alignment vertical="center" shrinkToFit="1"/>
    </xf>
    <xf numFmtId="177" fontId="12" fillId="0" borderId="2" xfId="1" applyNumberFormat="1" applyFont="1" applyBorder="1" applyAlignment="1" applyProtection="1">
      <alignment horizontal="right" vertical="center" shrinkToFit="1"/>
      <protection locked="0"/>
    </xf>
    <xf numFmtId="0" fontId="13" fillId="0" borderId="3" xfId="1" applyFont="1" applyBorder="1" applyAlignment="1" applyProtection="1">
      <alignment horizontal="left" vertical="center" wrapText="1"/>
      <protection locked="0"/>
    </xf>
    <xf numFmtId="0" fontId="7" fillId="0" borderId="12" xfId="1" applyFont="1" applyBorder="1" applyAlignment="1">
      <alignment horizontal="center" vertical="center" shrinkToFit="1"/>
    </xf>
    <xf numFmtId="0" fontId="12" fillId="0" borderId="21" xfId="1" applyFont="1" applyBorder="1" applyAlignment="1">
      <alignment horizontal="center" vertical="center" shrinkToFit="1"/>
    </xf>
    <xf numFmtId="0" fontId="12" fillId="0" borderId="10" xfId="1" applyFont="1" applyBorder="1" applyAlignment="1">
      <alignment horizontal="center" vertical="center" shrinkToFit="1"/>
    </xf>
    <xf numFmtId="0" fontId="11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center" vertical="center" wrapText="1" shrinkToFit="1"/>
    </xf>
    <xf numFmtId="0" fontId="5" fillId="0" borderId="1" xfId="1" applyFont="1" applyBorder="1" applyAlignment="1">
      <alignment horizontal="center" vertical="center" shrinkToFit="1"/>
    </xf>
    <xf numFmtId="0" fontId="7" fillId="0" borderId="18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7" fillId="0" borderId="20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 shrinkToFit="1"/>
    </xf>
    <xf numFmtId="0" fontId="7" fillId="0" borderId="2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 shrinkToFit="1"/>
    </xf>
    <xf numFmtId="0" fontId="7" fillId="0" borderId="22" xfId="1" applyFont="1" applyBorder="1" applyAlignment="1">
      <alignment horizontal="center" vertical="center" wrapText="1" shrinkToFit="1"/>
    </xf>
  </cellXfs>
  <cellStyles count="2">
    <cellStyle name="標準" xfId="0" builtinId="0"/>
    <cellStyle name="標準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13608</xdr:rowOff>
    </xdr:from>
    <xdr:to>
      <xdr:col>5</xdr:col>
      <xdr:colOff>1198752</xdr:colOff>
      <xdr:row>16</xdr:row>
      <xdr:rowOff>202746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6ECDDBEC-5563-4BD7-A316-977E3E9B2094}"/>
            </a:ext>
          </a:extLst>
        </xdr:cNvPr>
        <xdr:cNvGrpSpPr/>
      </xdr:nvGrpSpPr>
      <xdr:grpSpPr>
        <a:xfrm>
          <a:off x="4159624" y="3958079"/>
          <a:ext cx="2776540" cy="2116549"/>
          <a:chOff x="11797852" y="2589456"/>
          <a:chExt cx="4541520" cy="3426330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CB2D27F1-2397-528B-6DC8-E3854410AB8A}"/>
              </a:ext>
            </a:extLst>
          </xdr:cNvPr>
          <xdr:cNvSpPr/>
        </xdr:nvSpPr>
        <xdr:spPr>
          <a:xfrm>
            <a:off x="11797852" y="2589456"/>
            <a:ext cx="4541520" cy="2085275"/>
          </a:xfrm>
          <a:prstGeom prst="rect">
            <a:avLst/>
          </a:prstGeom>
          <a:solidFill>
            <a:sysClr val="window" lastClr="FFFFFF"/>
          </a:solidFill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 b="1" u="none">
                <a:solidFill>
                  <a:sysClr val="windowText" lastClr="000000"/>
                </a:solidFill>
              </a:rPr>
              <a:t>申請額が助成限度額を超えると「超過」と表示されます。超過と表示された場合は、</a:t>
            </a:r>
            <a:r>
              <a:rPr kumimoji="1" lang="en-US" altLang="ja-JP" sz="1100" b="1" u="none">
                <a:solidFill>
                  <a:sysClr val="windowText" lastClr="000000"/>
                </a:solidFill>
              </a:rPr>
              <a:t>H</a:t>
            </a:r>
            <a:r>
              <a:rPr kumimoji="1" lang="ja-JP" altLang="en-US" sz="1100" b="1" u="none">
                <a:solidFill>
                  <a:sysClr val="windowText" lastClr="000000"/>
                </a:solidFill>
              </a:rPr>
              <a:t>列の</a:t>
            </a:r>
            <a:r>
              <a:rPr kumimoji="1" lang="en-US" altLang="ja-JP" sz="1100" b="1" u="none">
                <a:solidFill>
                  <a:sysClr val="windowText" lastClr="000000"/>
                </a:solidFill>
              </a:rPr>
              <a:t>17</a:t>
            </a:r>
            <a:r>
              <a:rPr kumimoji="1" lang="ja-JP" altLang="en-US" sz="1100" b="1" u="none">
                <a:solidFill>
                  <a:sysClr val="windowText" lastClr="000000"/>
                </a:solidFill>
              </a:rPr>
              <a:t>目には助成限度額（</a:t>
            </a:r>
            <a:r>
              <a:rPr kumimoji="1" lang="en-US" altLang="ja-JP" sz="1100" b="1" u="none">
                <a:solidFill>
                  <a:sysClr val="windowText" lastClr="000000"/>
                </a:solidFill>
              </a:rPr>
              <a:t>250,000,000</a:t>
            </a:r>
            <a:r>
              <a:rPr kumimoji="1" lang="ja-JP" altLang="en-US" sz="1100" b="1" u="none">
                <a:solidFill>
                  <a:sysClr val="windowText" lastClr="000000"/>
                </a:solidFill>
              </a:rPr>
              <a:t>円）を記入願います。</a:t>
            </a:r>
          </a:p>
        </xdr:txBody>
      </xdr:sp>
      <xdr:cxnSp macro="">
        <xdr:nvCxnSpPr>
          <xdr:cNvPr id="4" name="直線コネクタ 3">
            <a:extLst>
              <a:ext uri="{FF2B5EF4-FFF2-40B4-BE49-F238E27FC236}">
                <a16:creationId xmlns:a16="http://schemas.microsoft.com/office/drawing/2014/main" id="{E8AF5D96-4378-2383-BCC1-6C7B6DE68131}"/>
              </a:ext>
            </a:extLst>
          </xdr:cNvPr>
          <xdr:cNvCxnSpPr>
            <a:endCxn id="3" idx="2"/>
          </xdr:cNvCxnSpPr>
        </xdr:nvCxnSpPr>
        <xdr:spPr>
          <a:xfrm flipH="1" flipV="1">
            <a:off x="14068612" y="4674731"/>
            <a:ext cx="1459269" cy="1341055"/>
          </a:xfrm>
          <a:prstGeom prst="line">
            <a:avLst/>
          </a:prstGeom>
          <a:ln w="1905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645458</xdr:colOff>
      <xdr:row>8</xdr:row>
      <xdr:rowOff>90714</xdr:rowOff>
    </xdr:from>
    <xdr:to>
      <xdr:col>5</xdr:col>
      <xdr:colOff>1524000</xdr:colOff>
      <xdr:row>9</xdr:row>
      <xdr:rowOff>172357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2AF2DBC5-376D-4D7B-A7BD-4B343D2D0FFB}"/>
            </a:ext>
          </a:extLst>
        </xdr:cNvPr>
        <xdr:cNvSpPr/>
      </xdr:nvSpPr>
      <xdr:spPr>
        <a:xfrm>
          <a:off x="4805082" y="2878738"/>
          <a:ext cx="2456330" cy="467125"/>
        </a:xfrm>
        <a:prstGeom prst="rect">
          <a:avLst/>
        </a:prstGeom>
        <a:solidFill>
          <a:sysClr val="window" lastClr="FFFFFF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 u="none">
              <a:solidFill>
                <a:sysClr val="windowText" lastClr="000000"/>
              </a:solidFill>
            </a:rPr>
            <a:t>交付申請額欄は自動計算されます。</a:t>
          </a:r>
        </a:p>
      </xdr:txBody>
    </xdr:sp>
    <xdr:clientData/>
  </xdr:twoCellAnchor>
  <xdr:twoCellAnchor>
    <xdr:from>
      <xdr:col>1</xdr:col>
      <xdr:colOff>217714</xdr:colOff>
      <xdr:row>8</xdr:row>
      <xdr:rowOff>281214</xdr:rowOff>
    </xdr:from>
    <xdr:to>
      <xdr:col>3</xdr:col>
      <xdr:colOff>734786</xdr:colOff>
      <xdr:row>11</xdr:row>
      <xdr:rowOff>9071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F1CADC26-EA4F-6921-8C2D-B0414A98AD16}"/>
            </a:ext>
          </a:extLst>
        </xdr:cNvPr>
        <xdr:cNvSpPr/>
      </xdr:nvSpPr>
      <xdr:spPr>
        <a:xfrm>
          <a:off x="598714" y="3093357"/>
          <a:ext cx="3002643" cy="870857"/>
        </a:xfrm>
        <a:prstGeom prst="rect">
          <a:avLst/>
        </a:prstGeom>
        <a:solidFill>
          <a:sysClr val="window" lastClr="FFFFFF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 u="none">
              <a:solidFill>
                <a:sysClr val="windowText" lastClr="000000"/>
              </a:solidFill>
            </a:rPr>
            <a:t>行が足りない場合は適宜追加してください。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79998168889431442"/>
    <pageSetUpPr fitToPage="1"/>
  </sheetPr>
  <dimension ref="A1:F17"/>
  <sheetViews>
    <sheetView tabSelected="1" zoomScale="85" zoomScaleNormal="85" zoomScaleSheetLayoutView="70" workbookViewId="0">
      <selection activeCell="E4" sqref="E4:E5"/>
    </sheetView>
  </sheetViews>
  <sheetFormatPr defaultColWidth="9" defaultRowHeight="18" x14ac:dyDescent="0.45"/>
  <cols>
    <col min="1" max="1" width="5" style="1" customWidth="1"/>
    <col min="2" max="2" width="15.3984375" style="1" customWidth="1"/>
    <col min="3" max="4" width="17.09765625" style="1" customWidth="1"/>
    <col min="5" max="6" width="20.69921875" style="1" customWidth="1"/>
    <col min="7" max="16384" width="9" style="1"/>
  </cols>
  <sheetData>
    <row r="1" spans="1:6" ht="22.5" customHeight="1" x14ac:dyDescent="0.45">
      <c r="A1" s="11" t="s">
        <v>3</v>
      </c>
    </row>
    <row r="2" spans="1:6" ht="22.2" x14ac:dyDescent="0.45">
      <c r="A2" s="24" t="s">
        <v>4</v>
      </c>
      <c r="B2" s="24"/>
      <c r="C2" s="24"/>
      <c r="D2" s="24"/>
      <c r="E2" s="24"/>
      <c r="F2" s="24"/>
    </row>
    <row r="3" spans="1:6" s="6" customFormat="1" ht="20.399999999999999" thickBot="1" x14ac:dyDescent="0.55000000000000004">
      <c r="A3" s="10"/>
      <c r="B3" s="8"/>
      <c r="C3" s="9"/>
      <c r="D3" s="9"/>
      <c r="E3" s="8"/>
      <c r="F3" s="7" t="s">
        <v>0</v>
      </c>
    </row>
    <row r="4" spans="1:6" ht="19.5" customHeight="1" x14ac:dyDescent="0.45">
      <c r="A4" s="25" t="s">
        <v>1</v>
      </c>
      <c r="B4" s="27" t="s">
        <v>13</v>
      </c>
      <c r="C4" s="36" t="s">
        <v>14</v>
      </c>
      <c r="D4" s="30" t="s">
        <v>15</v>
      </c>
      <c r="E4" s="32" t="s">
        <v>6</v>
      </c>
      <c r="F4" s="34" t="s">
        <v>5</v>
      </c>
    </row>
    <row r="5" spans="1:6" ht="48.6" customHeight="1" x14ac:dyDescent="0.45">
      <c r="A5" s="26"/>
      <c r="B5" s="28"/>
      <c r="C5" s="37"/>
      <c r="D5" s="31"/>
      <c r="E5" s="33"/>
      <c r="F5" s="35"/>
    </row>
    <row r="6" spans="1:6" ht="27" customHeight="1" x14ac:dyDescent="0.45">
      <c r="A6" s="26"/>
      <c r="B6" s="29"/>
      <c r="C6" s="21" t="s">
        <v>12</v>
      </c>
      <c r="D6" s="31"/>
      <c r="E6" s="5" t="s">
        <v>2</v>
      </c>
      <c r="F6" s="4" t="s">
        <v>11</v>
      </c>
    </row>
    <row r="7" spans="1:6" ht="30" customHeight="1" x14ac:dyDescent="0.45">
      <c r="A7" s="3">
        <v>1</v>
      </c>
      <c r="B7" s="20" t="s">
        <v>9</v>
      </c>
      <c r="C7" s="14">
        <v>1500000</v>
      </c>
      <c r="D7" s="19">
        <v>45870</v>
      </c>
      <c r="E7" s="15">
        <v>100</v>
      </c>
      <c r="F7" s="16">
        <f t="shared" ref="F7:F16" si="0">ROUNDDOWN(C7*E7,0)</f>
        <v>150000000</v>
      </c>
    </row>
    <row r="8" spans="1:6" ht="30" customHeight="1" x14ac:dyDescent="0.45">
      <c r="A8" s="3">
        <v>2</v>
      </c>
      <c r="B8" s="20" t="s">
        <v>10</v>
      </c>
      <c r="C8" s="14">
        <v>1000000</v>
      </c>
      <c r="D8" s="19">
        <v>45901</v>
      </c>
      <c r="E8" s="15">
        <v>100</v>
      </c>
      <c r="F8" s="16">
        <f t="shared" si="0"/>
        <v>100000000</v>
      </c>
    </row>
    <row r="9" spans="1:6" ht="30" customHeight="1" x14ac:dyDescent="0.45">
      <c r="A9" s="3">
        <v>3</v>
      </c>
      <c r="B9" s="12"/>
      <c r="C9" s="14"/>
      <c r="D9" s="19"/>
      <c r="E9" s="15"/>
      <c r="F9" s="16">
        <f t="shared" si="0"/>
        <v>0</v>
      </c>
    </row>
    <row r="10" spans="1:6" ht="30" customHeight="1" x14ac:dyDescent="0.45">
      <c r="A10" s="3">
        <v>4</v>
      </c>
      <c r="B10" s="12"/>
      <c r="C10" s="14"/>
      <c r="D10" s="19"/>
      <c r="E10" s="15"/>
      <c r="F10" s="16">
        <f t="shared" si="0"/>
        <v>0</v>
      </c>
    </row>
    <row r="11" spans="1:6" ht="30" customHeight="1" x14ac:dyDescent="0.45">
      <c r="A11" s="3">
        <v>5</v>
      </c>
      <c r="B11" s="12"/>
      <c r="C11" s="14"/>
      <c r="D11" s="19"/>
      <c r="E11" s="15"/>
      <c r="F11" s="16">
        <f t="shared" si="0"/>
        <v>0</v>
      </c>
    </row>
    <row r="12" spans="1:6" ht="30" customHeight="1" x14ac:dyDescent="0.45">
      <c r="A12" s="3">
        <v>6</v>
      </c>
      <c r="B12" s="12"/>
      <c r="C12" s="14"/>
      <c r="D12" s="19"/>
      <c r="E12" s="15"/>
      <c r="F12" s="16">
        <f t="shared" si="0"/>
        <v>0</v>
      </c>
    </row>
    <row r="13" spans="1:6" ht="30" customHeight="1" x14ac:dyDescent="0.45">
      <c r="A13" s="3">
        <v>7</v>
      </c>
      <c r="B13" s="12"/>
      <c r="C13" s="14"/>
      <c r="D13" s="19"/>
      <c r="E13" s="15"/>
      <c r="F13" s="16">
        <f t="shared" si="0"/>
        <v>0</v>
      </c>
    </row>
    <row r="14" spans="1:6" ht="30" customHeight="1" x14ac:dyDescent="0.45">
      <c r="A14" s="3">
        <v>8</v>
      </c>
      <c r="B14" s="12"/>
      <c r="C14" s="14"/>
      <c r="D14" s="19"/>
      <c r="E14" s="15"/>
      <c r="F14" s="16">
        <f t="shared" si="0"/>
        <v>0</v>
      </c>
    </row>
    <row r="15" spans="1:6" ht="30" customHeight="1" x14ac:dyDescent="0.45">
      <c r="A15" s="3">
        <v>9</v>
      </c>
      <c r="B15" s="12"/>
      <c r="C15" s="14"/>
      <c r="D15" s="19"/>
      <c r="E15" s="15"/>
      <c r="F15" s="16">
        <f t="shared" si="0"/>
        <v>0</v>
      </c>
    </row>
    <row r="16" spans="1:6" ht="30" customHeight="1" thickBot="1" x14ac:dyDescent="0.5">
      <c r="A16" s="3">
        <v>10</v>
      </c>
      <c r="B16" s="12"/>
      <c r="C16" s="14"/>
      <c r="D16" s="19"/>
      <c r="E16" s="15"/>
      <c r="F16" s="16">
        <f t="shared" si="0"/>
        <v>0</v>
      </c>
    </row>
    <row r="17" spans="1:6" ht="30" customHeight="1" thickTop="1" thickBot="1" x14ac:dyDescent="0.5">
      <c r="A17" s="2" t="s">
        <v>8</v>
      </c>
      <c r="B17" s="13" t="s">
        <v>7</v>
      </c>
      <c r="C17" s="17">
        <f>SUM(C7:C16)</f>
        <v>2500000</v>
      </c>
      <c r="D17" s="22" t="s">
        <v>7</v>
      </c>
      <c r="E17" s="23" t="s">
        <v>7</v>
      </c>
      <c r="F17" s="18">
        <f>IF(SUM(F7:F16)&lt;=250000000,SUM(F7:F16),"超過")</f>
        <v>250000000</v>
      </c>
    </row>
  </sheetData>
  <sheetProtection formatColumns="0" formatRows="0" insertColumns="0" insertRows="0"/>
  <mergeCells count="7">
    <mergeCell ref="A2:F2"/>
    <mergeCell ref="A4:A6"/>
    <mergeCell ref="B4:B6"/>
    <mergeCell ref="D4:D6"/>
    <mergeCell ref="E4:E5"/>
    <mergeCell ref="F4:F5"/>
    <mergeCell ref="C4:C5"/>
  </mergeCells>
  <phoneticPr fontId="1"/>
  <pageMargins left="0" right="0" top="0" bottom="0" header="0" footer="0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助成対象経費内訳</vt:lpstr>
      <vt:lpstr>助成対象経費内訳!Print_Area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2025-04-01T02:44:46Z</dcterms:created>
  <dcterms:modified xsi:type="dcterms:W3CDTF">2025-04-01T02:44:53Z</dcterms:modified>
</cp:coreProperties>
</file>